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5440" windowHeight="12150"/>
  </bookViews>
  <sheets>
    <sheet name="návrh 2022" sheetId="14" r:id="rId1"/>
    <sheet name="návrh fin. komise " sheetId="6" r:id="rId2"/>
    <sheet name="pro fin.výbor  (2)" sheetId="12" state="hidden" r:id="rId3"/>
    <sheet name="schválený fin.výborem" sheetId="10" state="hidden" r:id="rId4"/>
    <sheet name="schválené ZO " sheetId="11" state="hidden" r:id="rId5"/>
  </sheets>
  <calcPr calcId="145621"/>
</workbook>
</file>

<file path=xl/calcChain.xml><?xml version="1.0" encoding="utf-8"?>
<calcChain xmlns="http://schemas.openxmlformats.org/spreadsheetml/2006/main">
  <c r="G31" i="14" l="1"/>
  <c r="E31" i="14" l="1"/>
  <c r="F31" i="14" l="1"/>
  <c r="E32" i="12" l="1"/>
  <c r="G32" i="12"/>
  <c r="F32" i="12"/>
  <c r="E27" i="6" l="1"/>
  <c r="G30" i="11" l="1"/>
  <c r="F30" i="11"/>
  <c r="E30" i="11"/>
  <c r="G30" i="10" l="1"/>
  <c r="F30" i="10"/>
  <c r="E30" i="10"/>
  <c r="F27" i="6" l="1"/>
  <c r="G27" i="6"/>
</calcChain>
</file>

<file path=xl/comments1.xml><?xml version="1.0" encoding="utf-8"?>
<comments xmlns="http://schemas.openxmlformats.org/spreadsheetml/2006/main">
  <authors>
    <author>Podatelna</author>
  </authors>
  <commentList>
    <comment ref="G1" authorId="0">
      <text>
        <r>
          <rPr>
            <b/>
            <sz val="9"/>
            <color indexed="81"/>
            <rFont val="Tahoma"/>
            <charset val="1"/>
          </rPr>
          <t>Podatelna: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Podatelna</author>
  </authors>
  <commentList>
    <comment ref="G1" authorId="0">
      <text>
        <r>
          <rPr>
            <b/>
            <sz val="9"/>
            <color indexed="81"/>
            <rFont val="Tahoma"/>
            <charset val="1"/>
          </rPr>
          <t>Podatelna: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<sst xmlns="http://schemas.openxmlformats.org/spreadsheetml/2006/main" count="355" uniqueCount="127">
  <si>
    <t>Organizace</t>
  </si>
  <si>
    <t>IČO</t>
  </si>
  <si>
    <t>Žádost      ze dne</t>
  </si>
  <si>
    <t xml:space="preserve">Účel dotace </t>
  </si>
  <si>
    <t>Spolek kvasinských důchodců</t>
  </si>
  <si>
    <t>Sbor dobrovolných hasičů Kvasiny</t>
  </si>
  <si>
    <t>Sportovní klub Solnice, z.s.</t>
  </si>
  <si>
    <t>WIKOV SKI Skuhrov n. B. z.s.</t>
  </si>
  <si>
    <t>Solnický Brouček,z.s.</t>
  </si>
  <si>
    <t>zajištění materiálního a personálního zázemí pilotního projektu organizace - projekt S Broučkem ke spokojené rodině</t>
  </si>
  <si>
    <t>Volejbalový klub Auto Škoda Kvasiny</t>
  </si>
  <si>
    <t>TJ Tenisový klub Kvasiny</t>
  </si>
  <si>
    <t>48615056</t>
  </si>
  <si>
    <t>Klub důchodců Solnice</t>
  </si>
  <si>
    <t>02672197</t>
  </si>
  <si>
    <t>Ústav sociální péče pro mládež Kvasiny</t>
  </si>
  <si>
    <t>OS Život na zámku, o.s., Kvasiny</t>
  </si>
  <si>
    <t>Psí škola Rarášek, Častolovice</t>
  </si>
  <si>
    <t>01837354</t>
  </si>
  <si>
    <t>Centrum Orion, z.s.</t>
  </si>
  <si>
    <t>na spolufinancování sociální služby pro Elišku Šárovou a Jakuba Lukáče z Kvasin, zejména mzdu pracovníka v sociálních službách</t>
  </si>
  <si>
    <t>Domácí hospic Setkání, o.p.s.</t>
  </si>
  <si>
    <t>02305291</t>
  </si>
  <si>
    <t>Oblastní charita Červený Kostelec</t>
  </si>
  <si>
    <t>48623814</t>
  </si>
  <si>
    <t>zajištění projektu Hospic Anežky České, zejména na provoz a rozvoj hospice</t>
  </si>
  <si>
    <t>Kultura Rychnov nad Kněžnou, s.r.o.</t>
  </si>
  <si>
    <t>zajištění knihovnické činnosti , zejména na nákup knih (dokumentů) do výměnných fondů v rámci regionálních knihovnických služeb</t>
  </si>
  <si>
    <t>Na Venkově, z.s. Nová Ves, Skuhrov</t>
  </si>
  <si>
    <t>Český rybářský svaz, z.s. Solnice</t>
  </si>
  <si>
    <t>04514319</t>
  </si>
  <si>
    <t>Český rybářský svaz, z.s. Skuhrov n. B.</t>
  </si>
  <si>
    <t>Český svaz včelařů z.s Solnice</t>
  </si>
  <si>
    <t>Myslivecké sdružení Solnice, z.s.</t>
  </si>
  <si>
    <t>CELKEM</t>
  </si>
  <si>
    <t>Poskytnutá dotace 2016</t>
  </si>
  <si>
    <t>Štěpánka Forejtková Kvasiny 343</t>
  </si>
  <si>
    <t>na spolufinancování osobní asistence  pro Elišku Šárovou z Kvasin, zejména mzdu asistenta</t>
  </si>
  <si>
    <t>podporu služby domácí hospicové péče, zejména na zajištění provozních nákladů zdravotní služby hospice</t>
  </si>
  <si>
    <t>JK Nová Ves, z.s. Skuhrov n.B.</t>
  </si>
  <si>
    <t>PFERDA z.ú. Eychnov nad Kněžnou</t>
  </si>
  <si>
    <t>na mzdové náklady pracovníků služby podpora samostatného bydlení´- sociální služba Takový normální život (podpora samostatného bydlení)</t>
  </si>
  <si>
    <t>SHŠ Sekago, Dvůr Králové n.L.</t>
  </si>
  <si>
    <t>Oblastní charita Havlíčkův Brod</t>
  </si>
  <si>
    <t>na pokrytí nákladů spojených s provozem střediska Chráněné bydlení Petrklíč, především na úhradu mat.nákladů, energií, nájmu, mzdových nákladů a služeb</t>
  </si>
  <si>
    <t>Návrh finanční komise 2019</t>
  </si>
  <si>
    <t>Výše požadované dotace 2019</t>
  </si>
  <si>
    <t>na zajištění činnosti sdružení, zejména na nákup skokových překážek Agility 14 ks</t>
  </si>
  <si>
    <t>14.2.219</t>
  </si>
  <si>
    <r>
      <t xml:space="preserve">podporu sportovní akce </t>
    </r>
    <r>
      <rPr>
        <b/>
        <sz val="10"/>
        <rFont val="Arial"/>
        <family val="2"/>
        <charset val="238"/>
      </rPr>
      <t>Solnická solná stezka</t>
    </r>
    <r>
      <rPr>
        <sz val="10"/>
        <rFont val="Arial"/>
        <family val="2"/>
        <charset val="238"/>
      </rPr>
      <t xml:space="preserve"> v rámci integrace klientů ÚSP s širokou veřejností, zejména na zajištění občerstvení pro účastníky pochodu a pořadatele na stanovištích u pěších a cyklotras (nápoje, párky, guláš včetně surovin,pečivo, obalový mat).</t>
    </r>
  </si>
  <si>
    <r>
      <t xml:space="preserve">zajištění sportovní akce </t>
    </r>
    <r>
      <rPr>
        <b/>
        <sz val="10"/>
        <rFont val="Arial"/>
        <family val="2"/>
        <charset val="238"/>
      </rPr>
      <t xml:space="preserve">Turnaj v přehazované ve spolupráci s Volejbalovým klubem AŠ Kvasiny </t>
    </r>
    <r>
      <rPr>
        <sz val="10"/>
        <rFont val="Arial"/>
        <family val="2"/>
        <charset val="238"/>
      </rPr>
      <t xml:space="preserve"> pro hráče s mentálním a podobným handicapem,zejména na věcné ceny pro oceněné týmy a jednotlivé hráce,na občerstvení hráčů.</t>
    </r>
  </si>
  <si>
    <t>na čátečné pokrytí výdajů s in-line činností -nákup potřebného vybavení ( ložisek,kolečka, rám) a další potřebné vybavení spojené se závodní sezónou 2019</t>
  </si>
  <si>
    <t>na realizaci kulturních programů v projektu Zámecký kulturní rok 2019 ,  zejména úhrada honorářů za kulturní vystoupení, propagační materiály (plakáty,rozhlasové spoty) a materiálové vybavení expozic</t>
  </si>
  <si>
    <t xml:space="preserve">na zajištění sportovní činnosti,zejména na materiálové zabezpečení pro tréninkovou činnost(nákup tenisových míčů), nájmy ve sportovních zařízeních, na údržbu  a provozní náklady v tenis. areálu, nákup krycích plachet </t>
  </si>
  <si>
    <t>zajištění činnosti kroužku mládeže, zejména na výdaje spojené s pořádám ryb.závodů, na zarybnění obecního rybníku u Dl.strouhy</t>
  </si>
  <si>
    <t>zajištění vlastní činnosti spolku, zejména na nákup léčebných prostředků k ošetření včelstev v katastru ČSV z.s. Solnice</t>
  </si>
  <si>
    <t>na zajištění sportovní činnostii, zejména na pronájmy tělocvičen, vklady do soutěží a turnajů,materiálové zabezpeční pro sportovní činnost,výdaje na školení trenérů a s tím spojené ubytování,školné a cestovné, výdaje  na údržbu  volejbalového areálu, náklady na el.energii a vodu,běžné opravy, úklid, benzín do sekaček,jejich opravy,mycí, hyg.a čistící prostředky</t>
  </si>
  <si>
    <t>na uskutečnění druhého ročníku Půtových zámeckých slavnosti v zámeckém parku v Kvasinách , zejména na rytířský turnaj, koncerty, ohnivou show, průvod, historickou bitvu a atrakce pro děti, na výdaje spojené s realizací</t>
  </si>
  <si>
    <t>zajištění činnosti sdružení, nákup krmiv a léčiv pro zimní období, nákup materiálu na opravy mysliveckého zařízení, vzdělávací akce pro děti ZŠ a MŠ</t>
  </si>
  <si>
    <t>zajištění činnosti kroužku mladých rybářů, zejména na uspořádání rybářskéhoprázdninového soustředění pro děti, dětských rybářských závodů na rybníku v Debřecích a nákup potřeb pro členy rybářského kroužku</t>
  </si>
  <si>
    <t>zajištění celoroční  sportovní činnosti zejména na materiálové dovybavení, soustředění,  účasti na závodech</t>
  </si>
  <si>
    <t>zajištění činnosti klubu, zejména na dopravu a vstupné na kulturní, turistické a zájmové akce, na pořádání přednášek, besed, výstav, plesu a koncertů pro seniory, výlety, kulturní akce</t>
  </si>
  <si>
    <t>zajišt. sportovní činnosti mládeže v oddílech fotbalu, atletiky a kuželek, zejména na cestovné k mistrovským zápasům a sport.mat.</t>
  </si>
  <si>
    <t>zajištění činnosti spolku, zejména na pořádání kulturních a společenských akcí, tj na dopravné a vstupné na výlety, exkurze a výstavy</t>
  </si>
  <si>
    <t>na sportovní činnost dětí,dorostu a činnost sboru, zejména na údržbu hasičské zbrojnice,údžba sport. areálu Pod olšinou,nákup a opravy sportovního vybavení, pohonné hmoty, údržbu hasičské sportovní stříkačky, pořádání letního soustředění pro mladé hasiče, nákup stejnokrojů, výdaje na pořádání has. závodů, údržba a oprava histor.techniky, nákup nových překážek,opravy starých</t>
  </si>
  <si>
    <t>zajištění celoroční sportovní činnosti dětí a mládeže v oblasti jezdectví,pronájem tréninkových prostor, trenéra,přepravníku na koně na závody, bezpečnostní pomůcky, obnova materiálu, materiálové dovybavení, soustředění, kurzy za účelem zvyšování úrovně a odbornosti v jezdeckém  sportu, účast na závodech,</t>
  </si>
  <si>
    <t>zajištění sportovní činnosti dětí a mládeže v oblasti jezdectví, materiálové dovybavení, bezpečnostní pomůcky,obnova materiálu , účast na závodech, celoroční zajištění sportovní čínnosti</t>
  </si>
  <si>
    <t>Upravený návrh na poskytnutí dotací z rozpočtu Obce Kvasiny v roce 2019</t>
  </si>
  <si>
    <t>Schválený návrh na poskytnutí dotací z rozpočtu Obce Kvasiny v roce 2019 -4. ZO dne 21.3.2019</t>
  </si>
  <si>
    <t>Návrh na poskytnutí dotací z rozpočtu Obce Kvasiny v roce 2020</t>
  </si>
  <si>
    <t>Výše požadované dotace 2020</t>
  </si>
  <si>
    <t>Farní charita Rychnov nad Kněžnou</t>
  </si>
  <si>
    <t>Štěpánka Forejtková, Kvasiny 343</t>
  </si>
  <si>
    <t>na realizaci kulturních programů v projektu Zámecký kulturní rok 2020 ,  zejména úhrada honorářů za kulturní vystoupení, propagační materiály (plakáty,rozhlasové spoty, internet, rozhlas) propagace akcí  a materiálové vybavení expozic</t>
  </si>
  <si>
    <t xml:space="preserve">nákup výcvikových pomůcek, úhrada nákladů na provoz cvičiště elektřina,  voda </t>
  </si>
  <si>
    <t>Sociální služby Města Opočna</t>
  </si>
  <si>
    <t>jedná se o vybavení domova lampičkami pro ležící klienty - vybavení lampiček do polohovacích lůžek</t>
  </si>
  <si>
    <t xml:space="preserve">na zajištění sportovní činnosti,zejména na materiálové zabezpečení pro tréninkovou činnost(nákup tenisových míčů), nájmy ve sportovních zařízeních, na údržbu  a provozní náklady v tenis. areálu,  </t>
  </si>
  <si>
    <t xml:space="preserve">zajištění činnosti přímo spojené s výkonem práva myslivosti v honitbě, která se rozkládá na území obcí Kvasin a Solnice ,konkrétně na  nákup krmení pro zvěř a nákup materiálu  na opravy mysliveckého zařízení, </t>
  </si>
  <si>
    <t>na čátečné pokrytí výdajů s in-line činností -nákup potřebného vybavení ( ložisek,kolečka, rámy, chrániče) a další potřebné vybavení spojené se závodní sezónou 2020</t>
  </si>
  <si>
    <t>13586076</t>
  </si>
  <si>
    <t>činnost rybářského kroužku pro mládež,organizace rybářských závodů, zajištění násadových ryb pro řeku Bělou, obecní rybník</t>
  </si>
  <si>
    <t>SHŠ FOLTEST Kvasiny</t>
  </si>
  <si>
    <t>na uskutečnění třetího ročníku Půtových zámeckých slavnosti v zámeckém parku v Kvasinách , zejména na rytířský turnaj, koncerty, průvod, historickou bitvu náklady na koně, sokolníka , na výdaje spojené s realizací akce</t>
  </si>
  <si>
    <r>
      <t xml:space="preserve">podporu sportovní akce </t>
    </r>
    <r>
      <rPr>
        <b/>
        <sz val="10"/>
        <rFont val="Arial"/>
        <family val="2"/>
        <charset val="238"/>
      </rPr>
      <t>Solnická solná stezka</t>
    </r>
    <r>
      <rPr>
        <sz val="10"/>
        <rFont val="Arial"/>
        <family val="2"/>
        <charset val="238"/>
      </rPr>
      <t xml:space="preserve"> v rámci integrace klientů ÚSP s širokou veřejností, zejména na náklady spojené s pokytnutím občerstvení pro účastníky pochodu a pořadatele na stanovištích (párky, guláš, nealko nápoje, obalový materiál, pečio)</t>
    </r>
  </si>
  <si>
    <t>42887968</t>
  </si>
  <si>
    <t>na zajištění sociálních služeb včetně provozních nákladů (nákup režijního a spotřebního materiálu,čist. a úklid. prostředků služby, opravy a udržování</t>
  </si>
  <si>
    <t>na zajištění sportovní činnostii, zejména na pronájmy tělocvičen, vklady do soutěží a turnajů,materiálové zabezpeční pro sportovní činnost,výdaje na školení trenérů a s tím spojené ubytování,školné a cestovné, výdaje  na údržbu  volejbalového areálu, náklady na el.energii a vodu,běžné opravy, regály, skříně na sport. nářadí,úklid, benzín do sekaček,jejich opravy,mycí, hyg.a čistící prostředky</t>
  </si>
  <si>
    <t xml:space="preserve">zajištění činnosti kroužku mladých rybářů, zejména na uspořádání rybářskéhoprázdninového soustředění pro děti, dětských rybářských závodů na rybníku v Debřecích </t>
  </si>
  <si>
    <t>podporu služby domácí hospicové péče, zejména na zajištění  mzdových nákladů zdravotní služby hospice</t>
  </si>
  <si>
    <t>zajištění činnosti klubu, zejména na dopravu a vstupné na kulturní, turistické a zájmové akce, na pořádání přednášek, besed, výstav, a koncertů pro seniory, výlety, kulturní akce</t>
  </si>
  <si>
    <t>rok 2019 schváleno</t>
  </si>
  <si>
    <t>žádost nepodali</t>
  </si>
  <si>
    <t>Výše požadované dotace 2021</t>
  </si>
  <si>
    <t>návrh finanční komise 2021</t>
  </si>
  <si>
    <t xml:space="preserve">dotace bude využita na výlety, kulturní akce, přednášky, ples a jiné aktivity pro zpestření živoata seniorů žijících v naší obci. Činnost spolku není uzavřená společnost a všech akcí se mohou zúčastnit i další občané Kvasin. Jakmile to koronavirová situace dovolí, rádi bychom zase obnovili činnost spolku. Dotaci za rok 2020 jsme vrátili v plné výši. </t>
  </si>
  <si>
    <t>zajišt. sportovní činnosti mládeže v oddílech fotbalu, atletiky a kuželek, zejména na cestovné k mistrovským zápasům, sport.materiál, startovné a pronájem sportovních zařízení</t>
  </si>
  <si>
    <t>na zajištění sportovní činnostii, zejména na pronájmy tělocvičen, vklady do soutěží a turnajů,materiálové zabezpeční pro sportovní činnost,výdaje na školení trenérů a s tím spojené ubytování,školné a cestovné, výdaje  na údržbu  volejbalového areálu, náklady na el.energii a vodu,běžné opravy, regály, skříně na sport. nářadí,úklid, benzín do sekaček,jejich opravy,mycí, hyg.a čistící prostředky. Na údržbu obecního majetku 80.000,- Kč</t>
  </si>
  <si>
    <t>na realizaci kulturních programů v projektu Zámecký kulturní rok 2021 ,  zejména úhrada honorářů za kulturní vystoupení, propagační materiály (plakáty,rozhlasové spoty, internet, rozhlas) propagace akcí  a materiálové vybavení expozic</t>
  </si>
  <si>
    <t>na uskutečnění 4. ročníku Půtových zámeckých slavnosti v zámeckém parku v Kvasinách , zejména na rytířský turnaj, koncerty, průvod, historickou bitvu náklady na koně, sokolníka , na výdaje spojené s realizací akce</t>
  </si>
  <si>
    <t>nákup pomůcek a překážek pro nový sport - Hoopers</t>
  </si>
  <si>
    <t>Návrh na poskytnutí dotací z rozpočtu Obce Kvasiny v roce 2021</t>
  </si>
  <si>
    <t>Poskytnutá dotace 2021</t>
  </si>
  <si>
    <t>Výše požadované dotace 2022</t>
  </si>
  <si>
    <t>Žádost ze dne</t>
  </si>
  <si>
    <t xml:space="preserve">dotace bude využita na výlety, kulturní akce, přednášky,  a jiné aktivity pro zpestření živoata seniorů žijících v naší obci. Činnost spolku není uzavřená společnost a všech akcí se mohou zúčastnit i další občané Kvasin. Jakmile to koronavirová situace dovolí, rádi bychom zase obnovili činnost spolku. Dotaci za rok 2021, kterou jsme nedočerpali vrátíme. </t>
  </si>
  <si>
    <t>Pro aktivní činnost dětí a mládeře v oddílech fotbalu, atletiky a kuželek.</t>
  </si>
  <si>
    <t>materiálové dovybavení - obnova materiálu, soustředěí, účast na závodech, celoroční zajištění sportovní činnsti</t>
  </si>
  <si>
    <t>na zajištění sportovní činnostii, zejména na pronájmy tělocvičen, vklady do soutěží a turnajů,materiálové zabezpeční pro sportovní činnost,výdaje na školení trenérů a s tím spojené ubytování,školné a cestovné, výdaje  na údržbu  volejbalového areálu, náklady na el.energii a vodu,běžné opravy, regály, skříně na sport. nářadí,úklid, benzín do sekaček,jejich opravy,mycí, hyg.a čistící prostředky. Na údržbu obecního majetku 70.000,- Kč</t>
  </si>
  <si>
    <t>na spolufinancování sociální služby pro Elišku Šárovou z Kvasin, zejména mzdu pracovníka v sociálních službách, kteří poskytují osobní asistenci dítěti s postižením v ZŠ a terénu</t>
  </si>
  <si>
    <t>mzdové náklady pracovníků v sociálních službách, kteří zajišťují sociální službu centrum denních služeb, kterou vyuřívá klientka E. Šárová</t>
  </si>
  <si>
    <t xml:space="preserve">Nákup krmení pro zvěř, nákup materiálu na opravy mysliveckých zařízení. Dále bude využita na přípravu a realizaci akce pro děti s mysliveckou tématikou. </t>
  </si>
  <si>
    <t>na uskutečnění 5. ročníku Půtových zámeckých slavnosti v zámeckém parku v Kvasinách , zejména na rytířský turnaj, koncerty, průvod, historickou bitvu náklady na koně, sokolníka , na výdaje spojené s realizací akce</t>
  </si>
  <si>
    <t>Mzdové náklady sociální služby Takový normální život.</t>
  </si>
  <si>
    <t xml:space="preserve">Mzdové náklady sociální služby Tréninková pekárna Láry Fáry Kvasiny. </t>
  </si>
  <si>
    <t>Návrh na poskytnutí dotací z rozpočtu Obce Kvasiny v roce 2022</t>
  </si>
  <si>
    <t>Farní charita Dobruška</t>
  </si>
  <si>
    <t>73635391</t>
  </si>
  <si>
    <t xml:space="preserve">půjčovna zdravotnických pomůcek, sociální služba osobní asistence </t>
  </si>
  <si>
    <t xml:space="preserve">údržba majetku, pohonné hmoty, závody a soustředění dětí </t>
  </si>
  <si>
    <t xml:space="preserve">nákup  a obnova překážek pro agility </t>
  </si>
  <si>
    <t xml:space="preserve">Poskytování sociálních služeb - odlehčovací, služby denního i týdenního stacionáře. Nízkoprahové denní centrum pro lidi bez domova. </t>
  </si>
  <si>
    <t>42886201</t>
  </si>
  <si>
    <t xml:space="preserve">Solnická solná stezka - jubilejní 50. ročník </t>
  </si>
  <si>
    <t>Klub českých turistů Solnice</t>
  </si>
  <si>
    <t>60882719</t>
  </si>
  <si>
    <t>návrh finanční komise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</si>
</sst>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6" x14ac:knownFonts="1">
    <font>
      <sz val="10"/>
      <name val="Arial"/>
      <charset val="238"/>
    </font>
    <font>
      <sz val="12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6" xfId="0" applyFont="1" applyFill="1" applyBorder="1"/>
    <xf numFmtId="14" fontId="0" fillId="2" borderId="6" xfId="0" applyNumberFormat="1" applyFill="1" applyBorder="1" applyAlignment="1">
      <alignment horizontal="right"/>
    </xf>
    <xf numFmtId="4" fontId="0" fillId="2" borderId="6" xfId="0" applyNumberForma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 wrapText="1"/>
    </xf>
    <xf numFmtId="0" fontId="3" fillId="2" borderId="6" xfId="0" applyFont="1" applyFill="1" applyBorder="1" applyAlignment="1">
      <alignment wrapText="1"/>
    </xf>
    <xf numFmtId="14" fontId="3" fillId="2" borderId="6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left" wrapText="1"/>
    </xf>
    <xf numFmtId="0" fontId="0" fillId="2" borderId="6" xfId="0" applyFill="1" applyBorder="1"/>
    <xf numFmtId="4" fontId="3" fillId="2" borderId="6" xfId="0" applyNumberFormat="1" applyFont="1" applyFill="1" applyBorder="1" applyAlignment="1">
      <alignment horizontal="right"/>
    </xf>
    <xf numFmtId="49" fontId="3" fillId="0" borderId="6" xfId="0" applyNumberFormat="1" applyFont="1" applyFill="1" applyBorder="1" applyAlignment="1">
      <alignment horizontal="right" wrapText="1"/>
    </xf>
    <xf numFmtId="0" fontId="0" fillId="0" borderId="6" xfId="0" applyFill="1" applyBorder="1"/>
    <xf numFmtId="14" fontId="3" fillId="0" borderId="6" xfId="0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left" wrapText="1"/>
    </xf>
    <xf numFmtId="0" fontId="0" fillId="0" borderId="0" xfId="0" applyFill="1"/>
    <xf numFmtId="0" fontId="0" fillId="3" borderId="0" xfId="0" applyFill="1"/>
    <xf numFmtId="14" fontId="0" fillId="2" borderId="8" xfId="0" applyNumberFormat="1" applyFill="1" applyBorder="1"/>
    <xf numFmtId="49" fontId="3" fillId="2" borderId="6" xfId="0" applyNumberFormat="1" applyFont="1" applyFill="1" applyBorder="1" applyAlignment="1">
      <alignment horizontal="right" wrapText="1"/>
    </xf>
    <xf numFmtId="4" fontId="3" fillId="0" borderId="6" xfId="0" applyNumberFormat="1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right"/>
    </xf>
    <xf numFmtId="14" fontId="3" fillId="2" borderId="6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4" fontId="0" fillId="2" borderId="6" xfId="0" applyNumberForma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0" borderId="11" xfId="0" applyFont="1" applyBorder="1"/>
    <xf numFmtId="49" fontId="0" fillId="0" borderId="12" xfId="0" applyNumberFormat="1" applyBorder="1" applyAlignment="1">
      <alignment horizontal="center"/>
    </xf>
    <xf numFmtId="14" fontId="0" fillId="0" borderId="12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164" fontId="6" fillId="0" borderId="6" xfId="0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/>
    <xf numFmtId="164" fontId="6" fillId="0" borderId="6" xfId="0" applyNumberFormat="1" applyFont="1" applyFill="1" applyBorder="1" applyAlignment="1">
      <alignment wrapText="1"/>
    </xf>
    <xf numFmtId="4" fontId="6" fillId="0" borderId="6" xfId="0" applyNumberFormat="1" applyFont="1" applyFill="1" applyBorder="1" applyAlignment="1"/>
    <xf numFmtId="4" fontId="6" fillId="0" borderId="1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 wrapText="1"/>
    </xf>
    <xf numFmtId="4" fontId="4" fillId="3" borderId="12" xfId="0" applyNumberFormat="1" applyFont="1" applyFill="1" applyBorder="1" applyAlignment="1">
      <alignment horizontal="right"/>
    </xf>
    <xf numFmtId="14" fontId="0" fillId="0" borderId="0" xfId="0" applyNumberFormat="1" applyBorder="1"/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right"/>
    </xf>
    <xf numFmtId="4" fontId="5" fillId="0" borderId="6" xfId="0" applyNumberFormat="1" applyFont="1" applyFill="1" applyBorder="1" applyAlignment="1">
      <alignment horizontal="right"/>
    </xf>
    <xf numFmtId="4" fontId="5" fillId="2" borderId="8" xfId="0" applyNumberFormat="1" applyFont="1" applyFill="1" applyBorder="1"/>
    <xf numFmtId="4" fontId="5" fillId="2" borderId="6" xfId="0" applyNumberFormat="1" applyFont="1" applyFill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0" fontId="0" fillId="3" borderId="4" xfId="0" applyFill="1" applyBorder="1" applyAlignment="1">
      <alignment horizontal="center" vertical="center"/>
    </xf>
    <xf numFmtId="0" fontId="3" fillId="3" borderId="6" xfId="0" applyFont="1" applyFill="1" applyBorder="1"/>
    <xf numFmtId="14" fontId="0" fillId="3" borderId="6" xfId="0" applyNumberForma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164" fontId="6" fillId="3" borderId="6" xfId="0" applyNumberFormat="1" applyFont="1" applyFill="1" applyBorder="1" applyAlignment="1"/>
    <xf numFmtId="4" fontId="0" fillId="3" borderId="6" xfId="0" applyNumberFormat="1" applyFill="1" applyBorder="1" applyAlignment="1">
      <alignment horizontal="right"/>
    </xf>
    <xf numFmtId="164" fontId="3" fillId="3" borderId="7" xfId="0" applyNumberFormat="1" applyFont="1" applyFill="1" applyBorder="1" applyAlignment="1">
      <alignment horizontal="left" wrapText="1"/>
    </xf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/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6" xfId="0" applyFont="1" applyFill="1" applyBorder="1" applyAlignment="1">
      <alignment wrapText="1"/>
    </xf>
    <xf numFmtId="14" fontId="10" fillId="2" borderId="6" xfId="0" applyNumberFormat="1" applyFont="1" applyFill="1" applyBorder="1" applyAlignment="1">
      <alignment horizontal="right"/>
    </xf>
    <xf numFmtId="164" fontId="14" fillId="0" borderId="6" xfId="0" applyNumberFormat="1" applyFont="1" applyFill="1" applyBorder="1" applyAlignment="1"/>
    <xf numFmtId="4" fontId="10" fillId="2" borderId="6" xfId="0" applyNumberFormat="1" applyFont="1" applyFill="1" applyBorder="1" applyAlignment="1">
      <alignment horizontal="right"/>
    </xf>
    <xf numFmtId="4" fontId="11" fillId="3" borderId="6" xfId="0" applyNumberFormat="1" applyFont="1" applyFill="1" applyBorder="1" applyAlignment="1">
      <alignment horizontal="right"/>
    </xf>
    <xf numFmtId="164" fontId="10" fillId="2" borderId="7" xfId="0" applyNumberFormat="1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/>
    <xf numFmtId="49" fontId="10" fillId="0" borderId="6" xfId="0" applyNumberFormat="1" applyFont="1" applyFill="1" applyBorder="1" applyAlignment="1">
      <alignment horizontal="right" wrapText="1"/>
    </xf>
    <xf numFmtId="164" fontId="14" fillId="0" borderId="6" xfId="0" applyNumberFormat="1" applyFont="1" applyFill="1" applyBorder="1" applyAlignment="1">
      <alignment wrapText="1"/>
    </xf>
    <xf numFmtId="0" fontId="10" fillId="0" borderId="6" xfId="0" applyFont="1" applyFill="1" applyBorder="1"/>
    <xf numFmtId="14" fontId="10" fillId="0" borderId="6" xfId="0" applyNumberFormat="1" applyFont="1" applyFill="1" applyBorder="1" applyAlignment="1">
      <alignment horizontal="right"/>
    </xf>
    <xf numFmtId="164" fontId="14" fillId="0" borderId="6" xfId="0" applyNumberFormat="1" applyFont="1" applyFill="1" applyBorder="1" applyAlignment="1">
      <alignment horizontal="right" wrapText="1"/>
    </xf>
    <xf numFmtId="4" fontId="10" fillId="0" borderId="6" xfId="0" applyNumberFormat="1" applyFont="1" applyFill="1" applyBorder="1" applyAlignment="1">
      <alignment horizontal="right"/>
    </xf>
    <xf numFmtId="14" fontId="10" fillId="2" borderId="8" xfId="0" applyNumberFormat="1" applyFont="1" applyFill="1" applyBorder="1"/>
    <xf numFmtId="49" fontId="10" fillId="2" borderId="6" xfId="0" applyNumberFormat="1" applyFont="1" applyFill="1" applyBorder="1" applyAlignment="1">
      <alignment horizontal="right" wrapText="1"/>
    </xf>
    <xf numFmtId="49" fontId="10" fillId="2" borderId="6" xfId="0" applyNumberFormat="1" applyFont="1" applyFill="1" applyBorder="1" applyAlignment="1">
      <alignment horizontal="right"/>
    </xf>
    <xf numFmtId="14" fontId="10" fillId="2" borderId="6" xfId="0" applyNumberFormat="1" applyFont="1" applyFill="1" applyBorder="1" applyAlignment="1">
      <alignment horizontal="center"/>
    </xf>
    <xf numFmtId="4" fontId="14" fillId="0" borderId="6" xfId="0" applyNumberFormat="1" applyFont="1" applyFill="1" applyBorder="1" applyAlignment="1"/>
    <xf numFmtId="4" fontId="10" fillId="2" borderId="6" xfId="0" applyNumberFormat="1" applyFont="1" applyFill="1" applyBorder="1" applyAlignment="1">
      <alignment horizontal="right" wrapText="1"/>
    </xf>
    <xf numFmtId="4" fontId="11" fillId="3" borderId="6" xfId="0" applyNumberFormat="1" applyFont="1" applyFill="1" applyBorder="1" applyAlignment="1">
      <alignment horizontal="right" wrapText="1"/>
    </xf>
    <xf numFmtId="4" fontId="10" fillId="0" borderId="6" xfId="0" applyNumberFormat="1" applyFont="1" applyBorder="1" applyAlignment="1">
      <alignment horizontal="right"/>
    </xf>
    <xf numFmtId="0" fontId="10" fillId="0" borderId="11" xfId="0" applyFont="1" applyBorder="1"/>
    <xf numFmtId="49" fontId="10" fillId="0" borderId="12" xfId="0" applyNumberFormat="1" applyFont="1" applyBorder="1" applyAlignment="1">
      <alignment horizontal="center"/>
    </xf>
    <xf numFmtId="14" fontId="10" fillId="0" borderId="12" xfId="0" applyNumberFormat="1" applyFont="1" applyBorder="1" applyAlignment="1">
      <alignment horizontal="right"/>
    </xf>
    <xf numFmtId="4" fontId="14" fillId="0" borderId="12" xfId="0" applyNumberFormat="1" applyFont="1" applyFill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4" fontId="15" fillId="3" borderId="12" xfId="0" applyNumberFormat="1" applyFont="1" applyFill="1" applyBorder="1" applyAlignment="1">
      <alignment horizontal="right"/>
    </xf>
    <xf numFmtId="0" fontId="10" fillId="0" borderId="10" xfId="0" applyFont="1" applyBorder="1"/>
    <xf numFmtId="0" fontId="10" fillId="2" borderId="13" xfId="0" applyFont="1" applyFill="1" applyBorder="1"/>
    <xf numFmtId="0" fontId="10" fillId="2" borderId="6" xfId="0" applyFont="1" applyFill="1" applyBorder="1" applyAlignment="1">
      <alignment horizontal="center" vertical="center"/>
    </xf>
    <xf numFmtId="0" fontId="10" fillId="0" borderId="6" xfId="0" applyFont="1" applyBorder="1"/>
    <xf numFmtId="164" fontId="10" fillId="2" borderId="6" xfId="0" applyNumberFormat="1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2" workbookViewId="0">
      <selection activeCell="G32" sqref="G32"/>
    </sheetView>
  </sheetViews>
  <sheetFormatPr defaultRowHeight="12.75" x14ac:dyDescent="0.2"/>
  <cols>
    <col min="1" max="1" width="6.85546875" customWidth="1"/>
    <col min="2" max="2" width="37.7109375" customWidth="1"/>
    <col min="3" max="3" width="15.28515625" customWidth="1"/>
    <col min="4" max="4" width="14.85546875" customWidth="1"/>
    <col min="5" max="5" width="14.5703125" customWidth="1"/>
    <col min="6" max="6" width="12.42578125" customWidth="1"/>
    <col min="7" max="7" width="15.42578125" customWidth="1"/>
    <col min="8" max="8" width="116.140625" customWidth="1"/>
  </cols>
  <sheetData>
    <row r="1" spans="1:8" ht="16.5" thickBot="1" x14ac:dyDescent="0.3">
      <c r="A1" s="67"/>
      <c r="B1" s="68" t="s">
        <v>115</v>
      </c>
      <c r="C1" s="68"/>
      <c r="D1" s="68"/>
      <c r="E1" s="68"/>
      <c r="F1" s="67"/>
      <c r="G1" s="67"/>
      <c r="H1" s="67"/>
    </row>
    <row r="2" spans="1:8" ht="48" thickBot="1" x14ac:dyDescent="0.3">
      <c r="A2" s="69"/>
      <c r="B2" s="70" t="s">
        <v>0</v>
      </c>
      <c r="C2" s="71" t="s">
        <v>1</v>
      </c>
      <c r="D2" s="72" t="s">
        <v>104</v>
      </c>
      <c r="E2" s="73" t="s">
        <v>103</v>
      </c>
      <c r="F2" s="72" t="s">
        <v>102</v>
      </c>
      <c r="G2" s="74" t="s">
        <v>126</v>
      </c>
      <c r="H2" s="75" t="s">
        <v>3</v>
      </c>
    </row>
    <row r="3" spans="1:8" s="66" customFormat="1" ht="35.1" customHeight="1" x14ac:dyDescent="0.25">
      <c r="A3" s="76">
        <v>1</v>
      </c>
      <c r="B3" s="77" t="s">
        <v>4</v>
      </c>
      <c r="C3" s="77">
        <v>22833242</v>
      </c>
      <c r="D3" s="78">
        <v>44531</v>
      </c>
      <c r="E3" s="79">
        <v>60000</v>
      </c>
      <c r="F3" s="80">
        <v>40000</v>
      </c>
      <c r="G3" s="81">
        <v>60000</v>
      </c>
      <c r="H3" s="82" t="s">
        <v>105</v>
      </c>
    </row>
    <row r="4" spans="1:8" s="66" customFormat="1" ht="35.1" customHeight="1" x14ac:dyDescent="0.25">
      <c r="A4" s="83">
        <v>2</v>
      </c>
      <c r="B4" s="84" t="s">
        <v>5</v>
      </c>
      <c r="C4" s="84">
        <v>64225135</v>
      </c>
      <c r="D4" s="78">
        <v>44620</v>
      </c>
      <c r="E4" s="79">
        <v>70000</v>
      </c>
      <c r="F4" s="80">
        <v>100000</v>
      </c>
      <c r="G4" s="81">
        <v>60000</v>
      </c>
      <c r="H4" s="82" t="s">
        <v>119</v>
      </c>
    </row>
    <row r="5" spans="1:8" s="66" customFormat="1" ht="35.1" customHeight="1" x14ac:dyDescent="0.25">
      <c r="A5" s="76">
        <v>3</v>
      </c>
      <c r="B5" s="84" t="s">
        <v>6</v>
      </c>
      <c r="C5" s="84">
        <v>15040551</v>
      </c>
      <c r="D5" s="78">
        <v>44585</v>
      </c>
      <c r="E5" s="79">
        <v>25000</v>
      </c>
      <c r="F5" s="80">
        <v>15000</v>
      </c>
      <c r="G5" s="81">
        <v>15000</v>
      </c>
      <c r="H5" s="82" t="s">
        <v>106</v>
      </c>
    </row>
    <row r="6" spans="1:8" s="66" customFormat="1" ht="35.1" customHeight="1" x14ac:dyDescent="0.25">
      <c r="A6" s="83">
        <v>4</v>
      </c>
      <c r="B6" s="84" t="s">
        <v>7</v>
      </c>
      <c r="C6" s="84">
        <v>48615561</v>
      </c>
      <c r="D6" s="78">
        <v>44522</v>
      </c>
      <c r="E6" s="79">
        <v>50000</v>
      </c>
      <c r="F6" s="80">
        <v>25000</v>
      </c>
      <c r="G6" s="81">
        <v>25000</v>
      </c>
      <c r="H6" s="82" t="s">
        <v>107</v>
      </c>
    </row>
    <row r="7" spans="1:8" s="66" customFormat="1" ht="35.1" customHeight="1" x14ac:dyDescent="0.25">
      <c r="A7" s="76">
        <v>5</v>
      </c>
      <c r="B7" s="84" t="s">
        <v>8</v>
      </c>
      <c r="C7" s="84">
        <v>26646781</v>
      </c>
      <c r="D7" s="78">
        <v>44566</v>
      </c>
      <c r="E7" s="79">
        <v>60000</v>
      </c>
      <c r="F7" s="80">
        <v>30000</v>
      </c>
      <c r="G7" s="81">
        <v>30000</v>
      </c>
      <c r="H7" s="82" t="s">
        <v>9</v>
      </c>
    </row>
    <row r="8" spans="1:8" s="66" customFormat="1" ht="35.1" customHeight="1" x14ac:dyDescent="0.25">
      <c r="A8" s="83">
        <v>6</v>
      </c>
      <c r="B8" s="77" t="s">
        <v>10</v>
      </c>
      <c r="C8" s="77">
        <v>48613746</v>
      </c>
      <c r="D8" s="78">
        <v>44580</v>
      </c>
      <c r="E8" s="79">
        <v>160000</v>
      </c>
      <c r="F8" s="80">
        <v>120000</v>
      </c>
      <c r="G8" s="81">
        <v>110000</v>
      </c>
      <c r="H8" s="82" t="s">
        <v>108</v>
      </c>
    </row>
    <row r="9" spans="1:8" s="66" customFormat="1" ht="35.1" customHeight="1" x14ac:dyDescent="0.25">
      <c r="A9" s="83">
        <v>7</v>
      </c>
      <c r="B9" s="84" t="s">
        <v>11</v>
      </c>
      <c r="C9" s="85" t="s">
        <v>12</v>
      </c>
      <c r="D9" s="78">
        <v>44620</v>
      </c>
      <c r="E9" s="86">
        <v>120000</v>
      </c>
      <c r="F9" s="80">
        <v>100000</v>
      </c>
      <c r="G9" s="81">
        <v>90000</v>
      </c>
      <c r="H9" s="82" t="s">
        <v>77</v>
      </c>
    </row>
    <row r="10" spans="1:8" s="66" customFormat="1" ht="35.1" customHeight="1" x14ac:dyDescent="0.25">
      <c r="A10" s="76">
        <v>8</v>
      </c>
      <c r="B10" s="87" t="s">
        <v>13</v>
      </c>
      <c r="C10" s="85" t="s">
        <v>14</v>
      </c>
      <c r="D10" s="88">
        <v>44505</v>
      </c>
      <c r="E10" s="89">
        <v>2000</v>
      </c>
      <c r="F10" s="90">
        <v>2000</v>
      </c>
      <c r="G10" s="81">
        <v>2000</v>
      </c>
      <c r="H10" s="82" t="s">
        <v>63</v>
      </c>
    </row>
    <row r="11" spans="1:8" s="66" customFormat="1" ht="35.1" customHeight="1" x14ac:dyDescent="0.25">
      <c r="A11" s="83">
        <v>9</v>
      </c>
      <c r="B11" s="84" t="s">
        <v>16</v>
      </c>
      <c r="C11" s="77">
        <v>27053202</v>
      </c>
      <c r="D11" s="91">
        <v>44620</v>
      </c>
      <c r="E11" s="79">
        <v>15000</v>
      </c>
      <c r="F11" s="80">
        <v>10000</v>
      </c>
      <c r="G11" s="81">
        <v>10000</v>
      </c>
      <c r="H11" s="82" t="s">
        <v>98</v>
      </c>
    </row>
    <row r="12" spans="1:8" s="66" customFormat="1" ht="35.1" customHeight="1" x14ac:dyDescent="0.25">
      <c r="A12" s="76">
        <v>10</v>
      </c>
      <c r="B12" s="84" t="s">
        <v>17</v>
      </c>
      <c r="C12" s="92" t="s">
        <v>18</v>
      </c>
      <c r="D12" s="91">
        <v>44622</v>
      </c>
      <c r="E12" s="79">
        <v>15000</v>
      </c>
      <c r="F12" s="80">
        <v>10000</v>
      </c>
      <c r="G12" s="81">
        <v>10000</v>
      </c>
      <c r="H12" s="82" t="s">
        <v>120</v>
      </c>
    </row>
    <row r="13" spans="1:8" s="66" customFormat="1" ht="35.1" customHeight="1" x14ac:dyDescent="0.25">
      <c r="A13" s="83">
        <v>11</v>
      </c>
      <c r="B13" s="84" t="s">
        <v>19</v>
      </c>
      <c r="C13" s="84">
        <v>68246901</v>
      </c>
      <c r="D13" s="78">
        <v>44461</v>
      </c>
      <c r="E13" s="79">
        <v>20000</v>
      </c>
      <c r="F13" s="80">
        <v>15000</v>
      </c>
      <c r="G13" s="81">
        <v>15000</v>
      </c>
      <c r="H13" s="82" t="s">
        <v>110</v>
      </c>
    </row>
    <row r="14" spans="1:8" s="66" customFormat="1" ht="35.1" customHeight="1" x14ac:dyDescent="0.25">
      <c r="A14" s="76">
        <v>12</v>
      </c>
      <c r="B14" s="84" t="s">
        <v>19</v>
      </c>
      <c r="C14" s="84">
        <v>68246901</v>
      </c>
      <c r="D14" s="78">
        <v>44461</v>
      </c>
      <c r="E14" s="79">
        <v>30000</v>
      </c>
      <c r="F14" s="80">
        <v>15000</v>
      </c>
      <c r="G14" s="81">
        <v>15000</v>
      </c>
      <c r="H14" s="82" t="s">
        <v>109</v>
      </c>
    </row>
    <row r="15" spans="1:8" s="66" customFormat="1" ht="35.1" customHeight="1" x14ac:dyDescent="0.25">
      <c r="A15" s="76">
        <v>13</v>
      </c>
      <c r="B15" s="84" t="s">
        <v>21</v>
      </c>
      <c r="C15" s="93" t="s">
        <v>22</v>
      </c>
      <c r="D15" s="78">
        <v>44538</v>
      </c>
      <c r="E15" s="79">
        <v>20000</v>
      </c>
      <c r="F15" s="80">
        <v>30000</v>
      </c>
      <c r="G15" s="81">
        <v>30000</v>
      </c>
      <c r="H15" s="82" t="s">
        <v>89</v>
      </c>
    </row>
    <row r="16" spans="1:8" s="66" customFormat="1" ht="35.1" customHeight="1" x14ac:dyDescent="0.25">
      <c r="A16" s="76">
        <v>14</v>
      </c>
      <c r="B16" s="84" t="s">
        <v>26</v>
      </c>
      <c r="C16" s="84">
        <v>27475689</v>
      </c>
      <c r="D16" s="78">
        <v>44522</v>
      </c>
      <c r="E16" s="79">
        <v>5000</v>
      </c>
      <c r="F16" s="90">
        <v>5000</v>
      </c>
      <c r="G16" s="81">
        <v>5000</v>
      </c>
      <c r="H16" s="82" t="s">
        <v>27</v>
      </c>
    </row>
    <row r="17" spans="1:8" s="66" customFormat="1" ht="35.1" customHeight="1" x14ac:dyDescent="0.25">
      <c r="A17" s="83">
        <v>15</v>
      </c>
      <c r="B17" s="84" t="s">
        <v>28</v>
      </c>
      <c r="C17" s="84">
        <v>22607234</v>
      </c>
      <c r="D17" s="78">
        <v>44559</v>
      </c>
      <c r="E17" s="79">
        <v>25000</v>
      </c>
      <c r="F17" s="80">
        <v>10000</v>
      </c>
      <c r="G17" s="81">
        <v>10000</v>
      </c>
      <c r="H17" s="82" t="s">
        <v>66</v>
      </c>
    </row>
    <row r="18" spans="1:8" s="66" customFormat="1" ht="35.1" customHeight="1" x14ac:dyDescent="0.25">
      <c r="A18" s="83">
        <v>16</v>
      </c>
      <c r="B18" s="84" t="s">
        <v>39</v>
      </c>
      <c r="C18" s="84">
        <v>5107695</v>
      </c>
      <c r="D18" s="78">
        <v>44559</v>
      </c>
      <c r="E18" s="79">
        <v>20000</v>
      </c>
      <c r="F18" s="80">
        <v>10000</v>
      </c>
      <c r="G18" s="81">
        <v>10000</v>
      </c>
      <c r="H18" s="82" t="s">
        <v>65</v>
      </c>
    </row>
    <row r="19" spans="1:8" s="66" customFormat="1" ht="35.1" customHeight="1" x14ac:dyDescent="0.25">
      <c r="A19" s="76">
        <v>17</v>
      </c>
      <c r="B19" s="77" t="s">
        <v>29</v>
      </c>
      <c r="C19" s="93" t="s">
        <v>80</v>
      </c>
      <c r="D19" s="94">
        <v>44620</v>
      </c>
      <c r="E19" s="95">
        <v>40000</v>
      </c>
      <c r="F19" s="96">
        <v>30000</v>
      </c>
      <c r="G19" s="97">
        <v>40000</v>
      </c>
      <c r="H19" s="82" t="s">
        <v>81</v>
      </c>
    </row>
    <row r="20" spans="1:8" s="66" customFormat="1" ht="35.1" customHeight="1" x14ac:dyDescent="0.25">
      <c r="A20" s="83">
        <v>18</v>
      </c>
      <c r="B20" s="77" t="s">
        <v>31</v>
      </c>
      <c r="C20" s="77">
        <v>13586068</v>
      </c>
      <c r="D20" s="94">
        <v>44572</v>
      </c>
      <c r="E20" s="79">
        <v>15000</v>
      </c>
      <c r="F20" s="98">
        <v>10000</v>
      </c>
      <c r="G20" s="81">
        <v>15000</v>
      </c>
      <c r="H20" s="82" t="s">
        <v>88</v>
      </c>
    </row>
    <row r="21" spans="1:8" s="66" customFormat="1" ht="35.1" customHeight="1" x14ac:dyDescent="0.25">
      <c r="A21" s="76">
        <v>19</v>
      </c>
      <c r="B21" s="84" t="s">
        <v>32</v>
      </c>
      <c r="C21" s="93" t="s">
        <v>30</v>
      </c>
      <c r="D21" s="94">
        <v>44606</v>
      </c>
      <c r="E21" s="79">
        <v>15000</v>
      </c>
      <c r="F21" s="98">
        <v>15000</v>
      </c>
      <c r="G21" s="81">
        <v>15000</v>
      </c>
      <c r="H21" s="82" t="s">
        <v>55</v>
      </c>
    </row>
    <row r="22" spans="1:8" s="66" customFormat="1" ht="35.1" customHeight="1" x14ac:dyDescent="0.25">
      <c r="A22" s="83">
        <v>20</v>
      </c>
      <c r="B22" s="84" t="s">
        <v>33</v>
      </c>
      <c r="C22" s="84">
        <v>46460802</v>
      </c>
      <c r="D22" s="94">
        <v>44608</v>
      </c>
      <c r="E22" s="79">
        <v>10000</v>
      </c>
      <c r="F22" s="98">
        <v>10000</v>
      </c>
      <c r="G22" s="81">
        <v>10000</v>
      </c>
      <c r="H22" s="82" t="s">
        <v>111</v>
      </c>
    </row>
    <row r="23" spans="1:8" s="66" customFormat="1" ht="35.1" customHeight="1" x14ac:dyDescent="0.25">
      <c r="A23" s="83">
        <v>21</v>
      </c>
      <c r="B23" s="84" t="s">
        <v>82</v>
      </c>
      <c r="C23" s="84">
        <v>8351414</v>
      </c>
      <c r="D23" s="94">
        <v>44580</v>
      </c>
      <c r="E23" s="79">
        <v>20000</v>
      </c>
      <c r="F23" s="98">
        <v>10000</v>
      </c>
      <c r="G23" s="81">
        <v>10000</v>
      </c>
      <c r="H23" s="82" t="s">
        <v>112</v>
      </c>
    </row>
    <row r="24" spans="1:8" s="66" customFormat="1" ht="35.1" customHeight="1" x14ac:dyDescent="0.25">
      <c r="A24" s="83">
        <v>22</v>
      </c>
      <c r="B24" s="84" t="s">
        <v>40</v>
      </c>
      <c r="C24" s="84">
        <v>26657431</v>
      </c>
      <c r="D24" s="94">
        <v>44614</v>
      </c>
      <c r="E24" s="79">
        <v>20000</v>
      </c>
      <c r="F24" s="98"/>
      <c r="G24" s="81">
        <v>0</v>
      </c>
      <c r="H24" s="82" t="s">
        <v>113</v>
      </c>
    </row>
    <row r="25" spans="1:8" s="66" customFormat="1" ht="35.1" customHeight="1" x14ac:dyDescent="0.25">
      <c r="A25" s="83">
        <v>23</v>
      </c>
      <c r="B25" s="84" t="s">
        <v>40</v>
      </c>
      <c r="C25" s="84">
        <v>26657431</v>
      </c>
      <c r="D25" s="94">
        <v>44614</v>
      </c>
      <c r="E25" s="79">
        <v>30000</v>
      </c>
      <c r="F25" s="98">
        <v>20000</v>
      </c>
      <c r="G25" s="81">
        <v>30000</v>
      </c>
      <c r="H25" s="82" t="s">
        <v>114</v>
      </c>
    </row>
    <row r="26" spans="1:8" s="66" customFormat="1" ht="35.1" customHeight="1" x14ac:dyDescent="0.25">
      <c r="A26" s="83">
        <v>24</v>
      </c>
      <c r="B26" s="84" t="s">
        <v>43</v>
      </c>
      <c r="C26" s="84">
        <v>15060233</v>
      </c>
      <c r="D26" s="94">
        <v>44522</v>
      </c>
      <c r="E26" s="79">
        <v>35000</v>
      </c>
      <c r="F26" s="98">
        <v>0</v>
      </c>
      <c r="G26" s="81">
        <v>0</v>
      </c>
      <c r="H26" s="82" t="s">
        <v>44</v>
      </c>
    </row>
    <row r="27" spans="1:8" s="66" customFormat="1" ht="35.1" customHeight="1" x14ac:dyDescent="0.25">
      <c r="A27" s="107">
        <v>25</v>
      </c>
      <c r="B27" s="106" t="s">
        <v>71</v>
      </c>
      <c r="C27" s="85" t="s">
        <v>85</v>
      </c>
      <c r="D27" s="78">
        <v>44623</v>
      </c>
      <c r="E27" s="79">
        <v>50000</v>
      </c>
      <c r="F27" s="80">
        <v>40000</v>
      </c>
      <c r="G27" s="81">
        <v>50000</v>
      </c>
      <c r="H27" s="82" t="s">
        <v>121</v>
      </c>
    </row>
    <row r="28" spans="1:8" s="66" customFormat="1" ht="35.1" customHeight="1" x14ac:dyDescent="0.25">
      <c r="A28" s="107">
        <v>26</v>
      </c>
      <c r="B28" s="84" t="s">
        <v>15</v>
      </c>
      <c r="C28" s="85" t="s">
        <v>122</v>
      </c>
      <c r="D28" s="78">
        <v>44628</v>
      </c>
      <c r="E28" s="79">
        <v>15000</v>
      </c>
      <c r="F28" s="80">
        <v>0</v>
      </c>
      <c r="G28" s="81">
        <v>15000</v>
      </c>
      <c r="H28" s="109" t="s">
        <v>123</v>
      </c>
    </row>
    <row r="29" spans="1:8" s="66" customFormat="1" ht="35.1" customHeight="1" x14ac:dyDescent="0.25">
      <c r="A29" s="107">
        <v>27</v>
      </c>
      <c r="B29" s="84" t="s">
        <v>116</v>
      </c>
      <c r="C29" s="85" t="s">
        <v>117</v>
      </c>
      <c r="D29" s="78">
        <v>44617</v>
      </c>
      <c r="E29" s="79">
        <v>10000</v>
      </c>
      <c r="F29" s="80">
        <v>0</v>
      </c>
      <c r="G29" s="81">
        <v>10000</v>
      </c>
      <c r="H29" s="109" t="s">
        <v>118</v>
      </c>
    </row>
    <row r="30" spans="1:8" s="66" customFormat="1" ht="35.1" customHeight="1" x14ac:dyDescent="0.25">
      <c r="A30" s="107">
        <v>28</v>
      </c>
      <c r="B30" s="84" t="s">
        <v>124</v>
      </c>
      <c r="C30" s="85" t="s">
        <v>125</v>
      </c>
      <c r="D30" s="78">
        <v>44628</v>
      </c>
      <c r="E30" s="79">
        <v>10000</v>
      </c>
      <c r="F30" s="80">
        <v>0</v>
      </c>
      <c r="G30" s="81">
        <v>10000</v>
      </c>
      <c r="H30" s="109" t="s">
        <v>123</v>
      </c>
    </row>
    <row r="31" spans="1:8" ht="19.5" customHeight="1" thickBot="1" x14ac:dyDescent="0.3">
      <c r="A31" s="108"/>
      <c r="B31" s="99" t="s">
        <v>34</v>
      </c>
      <c r="C31" s="100"/>
      <c r="D31" s="101"/>
      <c r="E31" s="102">
        <f>SUM(E3:E30)</f>
        <v>967000</v>
      </c>
      <c r="F31" s="103">
        <f>SUM(F3:F28)</f>
        <v>672000</v>
      </c>
      <c r="G31" s="104">
        <f>SUM(G3:G30)</f>
        <v>702000</v>
      </c>
      <c r="H31" s="105"/>
    </row>
  </sheetData>
  <pageMargins left="0.70866141732283472" right="0.70866141732283472" top="0.78740157480314965" bottom="0.78740157480314965" header="0.31496062992125984" footer="0.31496062992125984"/>
  <pageSetup paperSize="9" scale="4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opLeftCell="A16" workbookViewId="0">
      <selection activeCell="G26" sqref="A1:H27"/>
    </sheetView>
  </sheetViews>
  <sheetFormatPr defaultRowHeight="12.75" x14ac:dyDescent="0.2"/>
  <cols>
    <col min="1" max="1" width="4.140625" customWidth="1"/>
    <col min="2" max="2" width="31.42578125" customWidth="1"/>
    <col min="3" max="3" width="10.42578125" customWidth="1"/>
    <col min="4" max="4" width="10.5703125" customWidth="1"/>
    <col min="5" max="5" width="12.140625" customWidth="1"/>
    <col min="6" max="6" width="11.7109375" hidden="1" customWidth="1"/>
    <col min="7" max="7" width="19.7109375" customWidth="1"/>
    <col min="8" max="8" width="115.85546875" customWidth="1"/>
  </cols>
  <sheetData>
    <row r="1" spans="1:13" ht="21" customHeight="1" thickBot="1" x14ac:dyDescent="0.25">
      <c r="B1" s="1" t="s">
        <v>101</v>
      </c>
      <c r="C1" s="1"/>
      <c r="D1" s="1"/>
      <c r="E1" s="1"/>
    </row>
    <row r="2" spans="1:13" ht="41.25" customHeight="1" thickBot="1" x14ac:dyDescent="0.25">
      <c r="A2" s="2"/>
      <c r="B2" s="3" t="s">
        <v>0</v>
      </c>
      <c r="C2" s="4" t="s">
        <v>1</v>
      </c>
      <c r="D2" s="5" t="s">
        <v>2</v>
      </c>
      <c r="E2" s="42" t="s">
        <v>93</v>
      </c>
      <c r="F2" s="5" t="s">
        <v>35</v>
      </c>
      <c r="G2" s="47" t="s">
        <v>94</v>
      </c>
      <c r="H2" s="6" t="s">
        <v>3</v>
      </c>
    </row>
    <row r="3" spans="1:13" ht="45.75" customHeight="1" x14ac:dyDescent="0.2">
      <c r="A3" s="8">
        <v>1</v>
      </c>
      <c r="B3" s="13" t="s">
        <v>4</v>
      </c>
      <c r="C3" s="13">
        <v>22833242</v>
      </c>
      <c r="D3" s="14">
        <v>44175</v>
      </c>
      <c r="E3" s="43">
        <v>80000</v>
      </c>
      <c r="F3" s="11">
        <v>80000</v>
      </c>
      <c r="G3" s="48">
        <v>40000</v>
      </c>
      <c r="H3" s="22" t="s">
        <v>95</v>
      </c>
    </row>
    <row r="4" spans="1:13" ht="43.5" customHeight="1" x14ac:dyDescent="0.2">
      <c r="A4" s="7">
        <v>2</v>
      </c>
      <c r="B4" s="9" t="s">
        <v>5</v>
      </c>
      <c r="C4" s="9">
        <v>64225135</v>
      </c>
      <c r="D4" s="10">
        <v>44272</v>
      </c>
      <c r="E4" s="43">
        <v>200000</v>
      </c>
      <c r="F4" s="11">
        <v>40000</v>
      </c>
      <c r="G4" s="48">
        <v>100000</v>
      </c>
      <c r="H4" s="22" t="s">
        <v>64</v>
      </c>
      <c r="I4" s="15"/>
    </row>
    <row r="5" spans="1:13" ht="30" customHeight="1" x14ac:dyDescent="0.2">
      <c r="A5" s="8">
        <v>3</v>
      </c>
      <c r="B5" s="9" t="s">
        <v>6</v>
      </c>
      <c r="C5" s="9">
        <v>15040551</v>
      </c>
      <c r="D5" s="10">
        <v>44210</v>
      </c>
      <c r="E5" s="43">
        <v>30000</v>
      </c>
      <c r="F5" s="11">
        <v>20000</v>
      </c>
      <c r="G5" s="48">
        <v>15000</v>
      </c>
      <c r="H5" s="22" t="s">
        <v>96</v>
      </c>
    </row>
    <row r="6" spans="1:13" ht="21" customHeight="1" x14ac:dyDescent="0.2">
      <c r="A6" s="7">
        <v>4</v>
      </c>
      <c r="B6" s="9" t="s">
        <v>7</v>
      </c>
      <c r="C6" s="16">
        <v>48615561</v>
      </c>
      <c r="D6" s="10">
        <v>44180</v>
      </c>
      <c r="E6" s="43">
        <v>50000</v>
      </c>
      <c r="F6" s="11">
        <v>30000</v>
      </c>
      <c r="G6" s="48">
        <v>25000</v>
      </c>
      <c r="H6" s="22" t="s">
        <v>60</v>
      </c>
    </row>
    <row r="7" spans="1:13" ht="20.25" customHeight="1" x14ac:dyDescent="0.2">
      <c r="A7" s="8">
        <v>5</v>
      </c>
      <c r="B7" s="9" t="s">
        <v>8</v>
      </c>
      <c r="C7" s="9">
        <v>26646781</v>
      </c>
      <c r="D7" s="10">
        <v>44196</v>
      </c>
      <c r="E7" s="43">
        <v>50000</v>
      </c>
      <c r="F7" s="17">
        <v>20000</v>
      </c>
      <c r="G7" s="48">
        <v>30000</v>
      </c>
      <c r="H7" s="22" t="s">
        <v>9</v>
      </c>
    </row>
    <row r="8" spans="1:13" ht="57" customHeight="1" x14ac:dyDescent="0.2">
      <c r="A8" s="7">
        <v>6</v>
      </c>
      <c r="B8" s="13" t="s">
        <v>10</v>
      </c>
      <c r="C8" s="13">
        <v>48613746</v>
      </c>
      <c r="D8" s="14">
        <v>44214</v>
      </c>
      <c r="E8" s="43">
        <v>160000</v>
      </c>
      <c r="F8" s="11">
        <v>170000</v>
      </c>
      <c r="G8" s="48">
        <v>120000</v>
      </c>
      <c r="H8" s="22" t="s">
        <v>97</v>
      </c>
    </row>
    <row r="9" spans="1:13" ht="30.75" customHeight="1" x14ac:dyDescent="0.2">
      <c r="A9" s="7">
        <v>7</v>
      </c>
      <c r="B9" s="16" t="s">
        <v>11</v>
      </c>
      <c r="C9" s="18" t="s">
        <v>12</v>
      </c>
      <c r="D9" s="14">
        <v>44277</v>
      </c>
      <c r="E9" s="44">
        <v>100000</v>
      </c>
      <c r="F9" s="11">
        <v>70000</v>
      </c>
      <c r="G9" s="48">
        <v>100000</v>
      </c>
      <c r="H9" s="22" t="s">
        <v>77</v>
      </c>
    </row>
    <row r="10" spans="1:13" s="24" customFormat="1" ht="30.75" customHeight="1" x14ac:dyDescent="0.2">
      <c r="A10" s="8">
        <v>8</v>
      </c>
      <c r="B10" s="19" t="s">
        <v>13</v>
      </c>
      <c r="C10" s="18" t="s">
        <v>14</v>
      </c>
      <c r="D10" s="20">
        <v>44159</v>
      </c>
      <c r="E10" s="41">
        <v>2500</v>
      </c>
      <c r="F10" s="21">
        <v>2500</v>
      </c>
      <c r="G10" s="48">
        <v>2000</v>
      </c>
      <c r="H10" s="22" t="s">
        <v>63</v>
      </c>
      <c r="I10" s="23"/>
      <c r="J10" s="23"/>
      <c r="K10" s="23"/>
      <c r="L10" s="23"/>
      <c r="M10" s="23"/>
    </row>
    <row r="11" spans="1:13" ht="30.75" customHeight="1" x14ac:dyDescent="0.2">
      <c r="A11" s="7">
        <v>9</v>
      </c>
      <c r="B11" s="16" t="s">
        <v>16</v>
      </c>
      <c r="C11" s="13">
        <v>27053202</v>
      </c>
      <c r="D11" s="25">
        <v>44244</v>
      </c>
      <c r="E11" s="43">
        <v>15000</v>
      </c>
      <c r="F11" s="11">
        <v>20000</v>
      </c>
      <c r="G11" s="48">
        <v>10000</v>
      </c>
      <c r="H11" s="22" t="s">
        <v>98</v>
      </c>
    </row>
    <row r="12" spans="1:13" ht="22.5" customHeight="1" x14ac:dyDescent="0.2">
      <c r="A12" s="8">
        <v>10</v>
      </c>
      <c r="B12" s="9" t="s">
        <v>17</v>
      </c>
      <c r="C12" s="26" t="s">
        <v>18</v>
      </c>
      <c r="D12" s="25">
        <v>44274</v>
      </c>
      <c r="E12" s="43">
        <v>15000</v>
      </c>
      <c r="F12" s="11">
        <v>10000</v>
      </c>
      <c r="G12" s="48">
        <v>10000</v>
      </c>
      <c r="H12" s="22" t="s">
        <v>100</v>
      </c>
    </row>
    <row r="13" spans="1:13" ht="21.75" customHeight="1" x14ac:dyDescent="0.2">
      <c r="A13" s="7">
        <v>11</v>
      </c>
      <c r="B13" s="9" t="s">
        <v>19</v>
      </c>
      <c r="C13" s="9">
        <v>68246901</v>
      </c>
      <c r="D13" s="10">
        <v>44103</v>
      </c>
      <c r="E13" s="43">
        <v>20000</v>
      </c>
      <c r="F13" s="17">
        <v>10000</v>
      </c>
      <c r="G13" s="48">
        <v>15000</v>
      </c>
      <c r="H13" s="22" t="s">
        <v>37</v>
      </c>
    </row>
    <row r="14" spans="1:13" ht="21.75" customHeight="1" x14ac:dyDescent="0.2">
      <c r="A14" s="8">
        <v>12</v>
      </c>
      <c r="B14" s="9" t="s">
        <v>19</v>
      </c>
      <c r="C14" s="9">
        <v>68246901</v>
      </c>
      <c r="D14" s="14">
        <v>44103</v>
      </c>
      <c r="E14" s="43">
        <v>40000</v>
      </c>
      <c r="F14" s="17">
        <v>10000</v>
      </c>
      <c r="G14" s="48">
        <v>15000</v>
      </c>
      <c r="H14" s="22" t="s">
        <v>20</v>
      </c>
    </row>
    <row r="15" spans="1:13" ht="22.5" customHeight="1" x14ac:dyDescent="0.2">
      <c r="A15" s="8">
        <v>13</v>
      </c>
      <c r="B15" s="9" t="s">
        <v>21</v>
      </c>
      <c r="C15" s="28" t="s">
        <v>22</v>
      </c>
      <c r="D15" s="14">
        <v>44216</v>
      </c>
      <c r="E15" s="43">
        <v>20000</v>
      </c>
      <c r="F15" s="17">
        <v>10000</v>
      </c>
      <c r="G15" s="48">
        <v>30000</v>
      </c>
      <c r="H15" s="22" t="s">
        <v>89</v>
      </c>
    </row>
    <row r="16" spans="1:13" ht="20.25" customHeight="1" x14ac:dyDescent="0.2">
      <c r="A16" s="8">
        <v>14</v>
      </c>
      <c r="B16" s="9" t="s">
        <v>26</v>
      </c>
      <c r="C16" s="9">
        <v>27475689</v>
      </c>
      <c r="D16" s="10">
        <v>44167</v>
      </c>
      <c r="E16" s="43">
        <v>5000</v>
      </c>
      <c r="F16" s="27">
        <v>5000</v>
      </c>
      <c r="G16" s="48">
        <v>5000</v>
      </c>
      <c r="H16" s="22" t="s">
        <v>27</v>
      </c>
    </row>
    <row r="17" spans="1:8" ht="36" customHeight="1" x14ac:dyDescent="0.2">
      <c r="A17" s="7">
        <v>15</v>
      </c>
      <c r="B17" s="9" t="s">
        <v>28</v>
      </c>
      <c r="C17" s="16">
        <v>22607234</v>
      </c>
      <c r="D17" s="10">
        <v>44173</v>
      </c>
      <c r="E17" s="43">
        <v>25000</v>
      </c>
      <c r="F17" s="11">
        <v>15000</v>
      </c>
      <c r="G17" s="48">
        <v>10000</v>
      </c>
      <c r="H17" s="22" t="s">
        <v>66</v>
      </c>
    </row>
    <row r="18" spans="1:8" ht="36" customHeight="1" x14ac:dyDescent="0.2">
      <c r="A18" s="7">
        <v>16</v>
      </c>
      <c r="B18" s="9" t="s">
        <v>39</v>
      </c>
      <c r="C18" s="16">
        <v>5107695</v>
      </c>
      <c r="D18" s="10">
        <v>44173</v>
      </c>
      <c r="E18" s="43">
        <v>20000</v>
      </c>
      <c r="F18" s="11"/>
      <c r="G18" s="48">
        <v>10000</v>
      </c>
      <c r="H18" s="22" t="s">
        <v>65</v>
      </c>
    </row>
    <row r="19" spans="1:8" ht="20.25" customHeight="1" x14ac:dyDescent="0.2">
      <c r="A19" s="8">
        <v>17</v>
      </c>
      <c r="B19" s="13" t="s">
        <v>29</v>
      </c>
      <c r="C19" s="28" t="s">
        <v>80</v>
      </c>
      <c r="D19" s="29">
        <v>44292</v>
      </c>
      <c r="E19" s="45">
        <v>40000</v>
      </c>
      <c r="F19" s="12">
        <v>30000</v>
      </c>
      <c r="G19" s="49">
        <v>30000</v>
      </c>
      <c r="H19" s="22" t="s">
        <v>81</v>
      </c>
    </row>
    <row r="20" spans="1:8" ht="32.25" customHeight="1" x14ac:dyDescent="0.2">
      <c r="A20" s="7">
        <v>18</v>
      </c>
      <c r="B20" s="13" t="s">
        <v>31</v>
      </c>
      <c r="C20" s="13">
        <v>13586068</v>
      </c>
      <c r="D20" s="29">
        <v>44209</v>
      </c>
      <c r="E20" s="43">
        <v>15000</v>
      </c>
      <c r="F20" s="30">
        <v>15000</v>
      </c>
      <c r="G20" s="48">
        <v>10000</v>
      </c>
      <c r="H20" s="22" t="s">
        <v>88</v>
      </c>
    </row>
    <row r="21" spans="1:8" ht="21" customHeight="1" x14ac:dyDescent="0.2">
      <c r="A21" s="8">
        <v>19</v>
      </c>
      <c r="B21" s="9" t="s">
        <v>32</v>
      </c>
      <c r="C21" s="28" t="s">
        <v>30</v>
      </c>
      <c r="D21" s="31">
        <v>44243</v>
      </c>
      <c r="E21" s="43">
        <v>15000</v>
      </c>
      <c r="F21" s="30">
        <v>15000</v>
      </c>
      <c r="G21" s="48">
        <v>15000</v>
      </c>
      <c r="H21" s="22" t="s">
        <v>55</v>
      </c>
    </row>
    <row r="22" spans="1:8" ht="30.75" customHeight="1" x14ac:dyDescent="0.2">
      <c r="A22" s="7">
        <v>20</v>
      </c>
      <c r="B22" s="9" t="s">
        <v>33</v>
      </c>
      <c r="C22" s="9">
        <v>46460802</v>
      </c>
      <c r="D22" s="31">
        <v>44253</v>
      </c>
      <c r="E22" s="43">
        <v>10000</v>
      </c>
      <c r="F22" s="30">
        <v>10000</v>
      </c>
      <c r="G22" s="48">
        <v>10000</v>
      </c>
      <c r="H22" s="22" t="s">
        <v>78</v>
      </c>
    </row>
    <row r="23" spans="1:8" ht="30.75" customHeight="1" x14ac:dyDescent="0.2">
      <c r="A23" s="7">
        <v>21</v>
      </c>
      <c r="B23" s="9" t="s">
        <v>82</v>
      </c>
      <c r="C23" s="9">
        <v>8351414</v>
      </c>
      <c r="D23" s="31">
        <v>44223</v>
      </c>
      <c r="E23" s="43">
        <v>20000</v>
      </c>
      <c r="F23" s="30"/>
      <c r="G23" s="48">
        <v>10000</v>
      </c>
      <c r="H23" s="22" t="s">
        <v>99</v>
      </c>
    </row>
    <row r="24" spans="1:8" ht="30.75" customHeight="1" x14ac:dyDescent="0.2">
      <c r="A24" s="7">
        <v>22</v>
      </c>
      <c r="B24" s="9" t="s">
        <v>40</v>
      </c>
      <c r="C24" s="9">
        <v>26657431</v>
      </c>
      <c r="D24" s="31">
        <v>44278</v>
      </c>
      <c r="E24" s="43">
        <v>50000</v>
      </c>
      <c r="F24" s="30"/>
      <c r="G24" s="48">
        <v>20000</v>
      </c>
      <c r="H24" s="22" t="s">
        <v>41</v>
      </c>
    </row>
    <row r="25" spans="1:8" ht="30.75" customHeight="1" x14ac:dyDescent="0.2">
      <c r="A25" s="7">
        <v>23</v>
      </c>
      <c r="B25" s="9" t="s">
        <v>43</v>
      </c>
      <c r="C25" s="9">
        <v>15060233</v>
      </c>
      <c r="D25" s="31">
        <v>44181</v>
      </c>
      <c r="E25" s="43">
        <v>30000</v>
      </c>
      <c r="F25" s="30"/>
      <c r="G25" s="48">
        <v>0</v>
      </c>
      <c r="H25" s="22" t="s">
        <v>44</v>
      </c>
    </row>
    <row r="26" spans="1:8" ht="30.75" customHeight="1" x14ac:dyDescent="0.2">
      <c r="A26" s="7">
        <v>24</v>
      </c>
      <c r="B26" s="16" t="s">
        <v>71</v>
      </c>
      <c r="C26" s="18" t="s">
        <v>85</v>
      </c>
      <c r="D26" s="14">
        <v>44259</v>
      </c>
      <c r="E26" s="43">
        <v>40000</v>
      </c>
      <c r="F26" s="11">
        <v>0</v>
      </c>
      <c r="G26" s="48">
        <v>40000</v>
      </c>
      <c r="H26" s="22" t="s">
        <v>86</v>
      </c>
    </row>
    <row r="27" spans="1:8" ht="18" customHeight="1" thickBot="1" x14ac:dyDescent="0.25">
      <c r="A27" s="32"/>
      <c r="B27" s="37" t="s">
        <v>34</v>
      </c>
      <c r="C27" s="38"/>
      <c r="D27" s="39"/>
      <c r="E27" s="46">
        <f>SUM(E3:E26)</f>
        <v>1052500</v>
      </c>
      <c r="F27" s="40">
        <f>SUM(F3:F26)</f>
        <v>582500</v>
      </c>
      <c r="G27" s="50">
        <f>SUM(G3:G26)</f>
        <v>672000</v>
      </c>
      <c r="H27" s="33"/>
    </row>
    <row r="28" spans="1:8" ht="18" customHeight="1" x14ac:dyDescent="0.2">
      <c r="C28" s="34"/>
      <c r="D28" s="35"/>
    </row>
    <row r="29" spans="1:8" ht="18" customHeight="1" x14ac:dyDescent="0.2">
      <c r="C29" s="34"/>
      <c r="D29" s="35"/>
      <c r="G29" s="52"/>
    </row>
    <row r="30" spans="1:8" ht="18" customHeight="1" x14ac:dyDescent="0.2">
      <c r="C30" s="34"/>
      <c r="D30" s="51"/>
      <c r="G30" s="52"/>
    </row>
    <row r="31" spans="1:8" ht="18" customHeight="1" x14ac:dyDescent="0.2">
      <c r="C31" s="34"/>
      <c r="D31" s="36"/>
    </row>
    <row r="32" spans="1:8" ht="18" customHeight="1" x14ac:dyDescent="0.2">
      <c r="C32" s="34"/>
      <c r="D32" s="36"/>
    </row>
    <row r="33" spans="3:4" ht="18" customHeight="1" x14ac:dyDescent="0.2">
      <c r="C33" s="34"/>
      <c r="D33" s="36"/>
    </row>
    <row r="34" spans="3:4" ht="18" customHeight="1" x14ac:dyDescent="0.2">
      <c r="D34" s="36"/>
    </row>
    <row r="35" spans="3:4" ht="18" customHeight="1" x14ac:dyDescent="0.2">
      <c r="D35" s="36"/>
    </row>
    <row r="36" spans="3:4" ht="18" customHeight="1" x14ac:dyDescent="0.2"/>
    <row r="37" spans="3:4" ht="18" customHeight="1" x14ac:dyDescent="0.2"/>
    <row r="38" spans="3:4" ht="18" customHeight="1" x14ac:dyDescent="0.2"/>
    <row r="39" spans="3:4" ht="18" customHeight="1" x14ac:dyDescent="0.2"/>
    <row r="40" spans="3:4" ht="15.75" customHeight="1" x14ac:dyDescent="0.2"/>
  </sheetData>
  <pageMargins left="0.23622047244094491" right="0.23622047244094491" top="0.15748031496062992" bottom="0.19685039370078741" header="0" footer="0.11811023622047245"/>
  <pageSetup paperSize="9" scale="6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C41" sqref="C41"/>
    </sheetView>
  </sheetViews>
  <sheetFormatPr defaultRowHeight="12.75" x14ac:dyDescent="0.2"/>
  <cols>
    <col min="1" max="1" width="4.140625" customWidth="1"/>
    <col min="2" max="2" width="31.42578125" customWidth="1"/>
    <col min="3" max="3" width="10.42578125" customWidth="1"/>
    <col min="4" max="5" width="10.5703125" customWidth="1"/>
    <col min="6" max="6" width="12.140625" customWidth="1"/>
    <col min="7" max="7" width="11.7109375" hidden="1" customWidth="1"/>
    <col min="8" max="8" width="109.28515625" customWidth="1"/>
  </cols>
  <sheetData>
    <row r="1" spans="1:13" ht="21" customHeight="1" thickBot="1" x14ac:dyDescent="0.25">
      <c r="B1" s="1" t="s">
        <v>69</v>
      </c>
      <c r="C1" s="1"/>
      <c r="D1" s="1"/>
      <c r="E1" s="1"/>
      <c r="F1" s="1"/>
    </row>
    <row r="2" spans="1:13" ht="41.25" customHeight="1" thickBot="1" x14ac:dyDescent="0.25">
      <c r="A2" s="2"/>
      <c r="B2" s="3" t="s">
        <v>0</v>
      </c>
      <c r="C2" s="4" t="s">
        <v>1</v>
      </c>
      <c r="D2" s="5" t="s">
        <v>2</v>
      </c>
      <c r="E2" s="53" t="s">
        <v>91</v>
      </c>
      <c r="F2" s="42" t="s">
        <v>70</v>
      </c>
      <c r="G2" s="5" t="s">
        <v>35</v>
      </c>
      <c r="H2" s="6" t="s">
        <v>3</v>
      </c>
    </row>
    <row r="3" spans="1:13" ht="31.5" customHeight="1" x14ac:dyDescent="0.2">
      <c r="A3" s="8">
        <v>1</v>
      </c>
      <c r="B3" s="13" t="s">
        <v>4</v>
      </c>
      <c r="C3" s="13">
        <v>22833242</v>
      </c>
      <c r="D3" s="14">
        <v>43791</v>
      </c>
      <c r="E3" s="54">
        <v>80000</v>
      </c>
      <c r="F3" s="43">
        <v>80000</v>
      </c>
      <c r="G3" s="11">
        <v>80000</v>
      </c>
      <c r="H3" s="22" t="s">
        <v>90</v>
      </c>
    </row>
    <row r="4" spans="1:13" ht="43.5" customHeight="1" x14ac:dyDescent="0.2">
      <c r="A4" s="7">
        <v>2</v>
      </c>
      <c r="B4" s="9" t="s">
        <v>5</v>
      </c>
      <c r="C4" s="9">
        <v>64225135</v>
      </c>
      <c r="D4" s="10">
        <v>43852</v>
      </c>
      <c r="E4" s="54">
        <v>150000</v>
      </c>
      <c r="F4" s="43">
        <v>150000</v>
      </c>
      <c r="G4" s="11">
        <v>40000</v>
      </c>
      <c r="H4" s="22" t="s">
        <v>64</v>
      </c>
      <c r="I4" s="15"/>
    </row>
    <row r="5" spans="1:13" ht="19.5" customHeight="1" x14ac:dyDescent="0.2">
      <c r="A5" s="8">
        <v>3</v>
      </c>
      <c r="B5" s="9" t="s">
        <v>6</v>
      </c>
      <c r="C5" s="9">
        <v>15040551</v>
      </c>
      <c r="D5" s="10">
        <v>43819</v>
      </c>
      <c r="E5" s="54">
        <v>35000</v>
      </c>
      <c r="F5" s="43">
        <v>40000</v>
      </c>
      <c r="G5" s="11">
        <v>20000</v>
      </c>
      <c r="H5" s="22" t="s">
        <v>62</v>
      </c>
    </row>
    <row r="6" spans="1:13" ht="21" customHeight="1" x14ac:dyDescent="0.2">
      <c r="A6" s="7">
        <v>4</v>
      </c>
      <c r="B6" s="9" t="s">
        <v>7</v>
      </c>
      <c r="C6" s="16">
        <v>48615561</v>
      </c>
      <c r="D6" s="10">
        <v>43776</v>
      </c>
      <c r="E6" s="54">
        <v>35000</v>
      </c>
      <c r="F6" s="43">
        <v>50000</v>
      </c>
      <c r="G6" s="11">
        <v>30000</v>
      </c>
      <c r="H6" s="22" t="s">
        <v>60</v>
      </c>
    </row>
    <row r="7" spans="1:13" ht="20.25" customHeight="1" x14ac:dyDescent="0.2">
      <c r="A7" s="8">
        <v>5</v>
      </c>
      <c r="B7" s="9" t="s">
        <v>8</v>
      </c>
      <c r="C7" s="9">
        <v>26646781</v>
      </c>
      <c r="D7" s="10">
        <v>43805</v>
      </c>
      <c r="E7" s="54">
        <v>50000</v>
      </c>
      <c r="F7" s="43">
        <v>50000</v>
      </c>
      <c r="G7" s="17">
        <v>20000</v>
      </c>
      <c r="H7" s="22" t="s">
        <v>9</v>
      </c>
    </row>
    <row r="8" spans="1:13" ht="42.75" customHeight="1" x14ac:dyDescent="0.2">
      <c r="A8" s="7">
        <v>6</v>
      </c>
      <c r="B8" s="13" t="s">
        <v>10</v>
      </c>
      <c r="C8" s="13">
        <v>48613746</v>
      </c>
      <c r="D8" s="14">
        <v>43837</v>
      </c>
      <c r="E8" s="54">
        <v>150000</v>
      </c>
      <c r="F8" s="43">
        <v>190000</v>
      </c>
      <c r="G8" s="11">
        <v>170000</v>
      </c>
      <c r="H8" s="22" t="s">
        <v>87</v>
      </c>
    </row>
    <row r="9" spans="1:13" ht="30.75" customHeight="1" x14ac:dyDescent="0.2">
      <c r="A9" s="7">
        <v>7</v>
      </c>
      <c r="B9" s="16" t="s">
        <v>11</v>
      </c>
      <c r="C9" s="18" t="s">
        <v>12</v>
      </c>
      <c r="D9" s="14">
        <v>43878</v>
      </c>
      <c r="E9" s="54">
        <v>80000</v>
      </c>
      <c r="F9" s="44">
        <v>100000</v>
      </c>
      <c r="G9" s="11">
        <v>70000</v>
      </c>
      <c r="H9" s="22" t="s">
        <v>77</v>
      </c>
    </row>
    <row r="10" spans="1:13" s="24" customFormat="1" ht="30.75" customHeight="1" x14ac:dyDescent="0.2">
      <c r="A10" s="8">
        <v>8</v>
      </c>
      <c r="B10" s="19" t="s">
        <v>13</v>
      </c>
      <c r="C10" s="18" t="s">
        <v>14</v>
      </c>
      <c r="D10" s="20">
        <v>43794</v>
      </c>
      <c r="E10" s="55">
        <v>3000</v>
      </c>
      <c r="F10" s="41">
        <v>5000</v>
      </c>
      <c r="G10" s="21">
        <v>2500</v>
      </c>
      <c r="H10" s="22" t="s">
        <v>63</v>
      </c>
      <c r="I10" s="23"/>
      <c r="J10" s="23"/>
      <c r="K10" s="23"/>
      <c r="L10" s="23"/>
      <c r="M10" s="23"/>
    </row>
    <row r="11" spans="1:13" ht="30" customHeight="1" x14ac:dyDescent="0.2">
      <c r="A11" s="7">
        <v>9</v>
      </c>
      <c r="B11" s="13" t="s">
        <v>15</v>
      </c>
      <c r="C11" s="13">
        <v>42886201</v>
      </c>
      <c r="D11" s="14">
        <v>43857</v>
      </c>
      <c r="E11" s="54">
        <v>8000</v>
      </c>
      <c r="F11" s="43">
        <v>8000</v>
      </c>
      <c r="G11" s="11">
        <v>7000</v>
      </c>
      <c r="H11" s="22" t="s">
        <v>84</v>
      </c>
    </row>
    <row r="12" spans="1:13" ht="32.25" customHeight="1" x14ac:dyDescent="0.2">
      <c r="A12" s="8">
        <v>10</v>
      </c>
      <c r="B12" s="13" t="s">
        <v>15</v>
      </c>
      <c r="C12" s="13">
        <v>42886201</v>
      </c>
      <c r="D12" s="14">
        <v>43857</v>
      </c>
      <c r="E12" s="54">
        <v>8000</v>
      </c>
      <c r="F12" s="43">
        <v>8000</v>
      </c>
      <c r="G12" s="11">
        <v>8000</v>
      </c>
      <c r="H12" s="22" t="s">
        <v>50</v>
      </c>
    </row>
    <row r="13" spans="1:13" ht="30.75" customHeight="1" x14ac:dyDescent="0.2">
      <c r="A13" s="7">
        <v>11</v>
      </c>
      <c r="B13" s="16" t="s">
        <v>16</v>
      </c>
      <c r="C13" s="13">
        <v>27053202</v>
      </c>
      <c r="D13" s="25">
        <v>43895</v>
      </c>
      <c r="E13" s="56">
        <v>20000</v>
      </c>
      <c r="F13" s="43">
        <v>25000</v>
      </c>
      <c r="G13" s="11">
        <v>20000</v>
      </c>
      <c r="H13" s="22" t="s">
        <v>73</v>
      </c>
    </row>
    <row r="14" spans="1:13" ht="22.5" customHeight="1" x14ac:dyDescent="0.2">
      <c r="A14" s="8">
        <v>12</v>
      </c>
      <c r="B14" s="9" t="s">
        <v>17</v>
      </c>
      <c r="C14" s="26" t="s">
        <v>18</v>
      </c>
      <c r="D14" s="25">
        <v>43895</v>
      </c>
      <c r="E14" s="56">
        <v>15000</v>
      </c>
      <c r="F14" s="43">
        <v>20000</v>
      </c>
      <c r="G14" s="11">
        <v>10000</v>
      </c>
      <c r="H14" s="22" t="s">
        <v>74</v>
      </c>
    </row>
    <row r="15" spans="1:13" ht="21.75" customHeight="1" x14ac:dyDescent="0.2">
      <c r="A15" s="7">
        <v>13</v>
      </c>
      <c r="B15" s="9" t="s">
        <v>19</v>
      </c>
      <c r="C15" s="9">
        <v>68246901</v>
      </c>
      <c r="D15" s="10">
        <v>43774</v>
      </c>
      <c r="E15" s="54">
        <v>15000</v>
      </c>
      <c r="F15" s="43">
        <v>20000</v>
      </c>
      <c r="G15" s="17">
        <v>10000</v>
      </c>
      <c r="H15" s="22" t="s">
        <v>37</v>
      </c>
    </row>
    <row r="16" spans="1:13" ht="21.75" customHeight="1" x14ac:dyDescent="0.2">
      <c r="A16" s="8">
        <v>14</v>
      </c>
      <c r="B16" s="9" t="s">
        <v>19</v>
      </c>
      <c r="C16" s="9">
        <v>68246901</v>
      </c>
      <c r="D16" s="14">
        <v>43775</v>
      </c>
      <c r="E16" s="54">
        <v>15000</v>
      </c>
      <c r="F16" s="43">
        <v>40000</v>
      </c>
      <c r="G16" s="17">
        <v>10000</v>
      </c>
      <c r="H16" s="22" t="s">
        <v>20</v>
      </c>
    </row>
    <row r="17" spans="1:8" ht="22.5" customHeight="1" x14ac:dyDescent="0.2">
      <c r="A17" s="8">
        <v>15</v>
      </c>
      <c r="B17" s="9" t="s">
        <v>21</v>
      </c>
      <c r="C17" s="28" t="s">
        <v>22</v>
      </c>
      <c r="D17" s="14">
        <v>43810</v>
      </c>
      <c r="E17" s="54">
        <v>20000</v>
      </c>
      <c r="F17" s="43">
        <v>20000</v>
      </c>
      <c r="G17" s="17">
        <v>10000</v>
      </c>
      <c r="H17" s="22" t="s">
        <v>89</v>
      </c>
    </row>
    <row r="18" spans="1:8" ht="20.25" customHeight="1" x14ac:dyDescent="0.2">
      <c r="A18" s="8">
        <v>17</v>
      </c>
      <c r="B18" s="9" t="s">
        <v>26</v>
      </c>
      <c r="C18" s="9">
        <v>27475689</v>
      </c>
      <c r="D18" s="10">
        <v>43798</v>
      </c>
      <c r="E18" s="54">
        <v>5000</v>
      </c>
      <c r="F18" s="43">
        <v>5000</v>
      </c>
      <c r="G18" s="27">
        <v>5000</v>
      </c>
      <c r="H18" s="22" t="s">
        <v>27</v>
      </c>
    </row>
    <row r="19" spans="1:8" ht="36" customHeight="1" x14ac:dyDescent="0.2">
      <c r="A19" s="7">
        <v>18</v>
      </c>
      <c r="B19" s="9" t="s">
        <v>28</v>
      </c>
      <c r="C19" s="16">
        <v>22607234</v>
      </c>
      <c r="D19" s="10">
        <v>43791</v>
      </c>
      <c r="E19" s="54">
        <v>15000</v>
      </c>
      <c r="F19" s="43">
        <v>25000</v>
      </c>
      <c r="G19" s="11">
        <v>15000</v>
      </c>
      <c r="H19" s="22" t="s">
        <v>66</v>
      </c>
    </row>
    <row r="20" spans="1:8" ht="36" customHeight="1" x14ac:dyDescent="0.2">
      <c r="A20" s="7">
        <v>19</v>
      </c>
      <c r="B20" s="9" t="s">
        <v>39</v>
      </c>
      <c r="C20" s="16">
        <v>5107695</v>
      </c>
      <c r="D20" s="10">
        <v>43791</v>
      </c>
      <c r="E20" s="54">
        <v>10000</v>
      </c>
      <c r="F20" s="43">
        <v>20000</v>
      </c>
      <c r="G20" s="11"/>
      <c r="H20" s="22" t="s">
        <v>65</v>
      </c>
    </row>
    <row r="21" spans="1:8" ht="20.25" customHeight="1" x14ac:dyDescent="0.2">
      <c r="A21" s="8">
        <v>20</v>
      </c>
      <c r="B21" s="13" t="s">
        <v>29</v>
      </c>
      <c r="C21" s="28" t="s">
        <v>80</v>
      </c>
      <c r="D21" s="29">
        <v>43866</v>
      </c>
      <c r="E21" s="57">
        <v>35000</v>
      </c>
      <c r="F21" s="45">
        <v>40000</v>
      </c>
      <c r="G21" s="12">
        <v>30000</v>
      </c>
      <c r="H21" s="22" t="s">
        <v>81</v>
      </c>
    </row>
    <row r="22" spans="1:8" ht="32.25" customHeight="1" x14ac:dyDescent="0.2">
      <c r="A22" s="7">
        <v>21</v>
      </c>
      <c r="B22" s="13" t="s">
        <v>31</v>
      </c>
      <c r="C22" s="13">
        <v>13586068</v>
      </c>
      <c r="D22" s="29">
        <v>44176</v>
      </c>
      <c r="E22" s="57">
        <v>15000</v>
      </c>
      <c r="F22" s="43">
        <v>15000</v>
      </c>
      <c r="G22" s="30">
        <v>15000</v>
      </c>
      <c r="H22" s="22" t="s">
        <v>88</v>
      </c>
    </row>
    <row r="23" spans="1:8" ht="21" customHeight="1" x14ac:dyDescent="0.2">
      <c r="A23" s="8">
        <v>22</v>
      </c>
      <c r="B23" s="9" t="s">
        <v>32</v>
      </c>
      <c r="C23" s="28" t="s">
        <v>30</v>
      </c>
      <c r="D23" s="31">
        <v>43875</v>
      </c>
      <c r="E23" s="57">
        <v>15000</v>
      </c>
      <c r="F23" s="43">
        <v>15000</v>
      </c>
      <c r="G23" s="30">
        <v>15000</v>
      </c>
      <c r="H23" s="22" t="s">
        <v>55</v>
      </c>
    </row>
    <row r="24" spans="1:8" ht="30.75" customHeight="1" x14ac:dyDescent="0.2">
      <c r="A24" s="7">
        <v>23</v>
      </c>
      <c r="B24" s="9" t="s">
        <v>33</v>
      </c>
      <c r="C24" s="9">
        <v>46460802</v>
      </c>
      <c r="D24" s="31">
        <v>43872</v>
      </c>
      <c r="E24" s="57">
        <v>10000</v>
      </c>
      <c r="F24" s="43">
        <v>10000</v>
      </c>
      <c r="G24" s="30">
        <v>10000</v>
      </c>
      <c r="H24" s="22" t="s">
        <v>78</v>
      </c>
    </row>
    <row r="25" spans="1:8" ht="30.75" customHeight="1" x14ac:dyDescent="0.2">
      <c r="A25" s="7">
        <v>24</v>
      </c>
      <c r="B25" s="9" t="s">
        <v>82</v>
      </c>
      <c r="C25" s="9">
        <v>8351414</v>
      </c>
      <c r="D25" s="31">
        <v>43859</v>
      </c>
      <c r="E25" s="57">
        <v>15000</v>
      </c>
      <c r="F25" s="43">
        <v>20000</v>
      </c>
      <c r="G25" s="30"/>
      <c r="H25" s="22" t="s">
        <v>83</v>
      </c>
    </row>
    <row r="26" spans="1:8" ht="30.75" customHeight="1" x14ac:dyDescent="0.2">
      <c r="A26" s="7">
        <v>25</v>
      </c>
      <c r="B26" s="9" t="s">
        <v>40</v>
      </c>
      <c r="C26" s="9">
        <v>26657431</v>
      </c>
      <c r="D26" s="31">
        <v>43878</v>
      </c>
      <c r="E26" s="57">
        <v>15000</v>
      </c>
      <c r="F26" s="43">
        <v>20000</v>
      </c>
      <c r="G26" s="30"/>
      <c r="H26" s="22" t="s">
        <v>41</v>
      </c>
    </row>
    <row r="27" spans="1:8" ht="30.75" customHeight="1" x14ac:dyDescent="0.2">
      <c r="A27" s="7">
        <v>26</v>
      </c>
      <c r="B27" s="9" t="s">
        <v>43</v>
      </c>
      <c r="C27" s="9">
        <v>15060233</v>
      </c>
      <c r="D27" s="31">
        <v>43776</v>
      </c>
      <c r="E27" s="57">
        <v>10000</v>
      </c>
      <c r="F27" s="43">
        <v>30000</v>
      </c>
      <c r="G27" s="30"/>
      <c r="H27" s="22" t="s">
        <v>44</v>
      </c>
    </row>
    <row r="28" spans="1:8" ht="30.75" customHeight="1" x14ac:dyDescent="0.2">
      <c r="A28" s="7">
        <v>27</v>
      </c>
      <c r="B28" s="9" t="s">
        <v>72</v>
      </c>
      <c r="C28" s="9"/>
      <c r="D28" s="31">
        <v>43871</v>
      </c>
      <c r="E28" s="57">
        <v>15000</v>
      </c>
      <c r="F28" s="43">
        <v>15000</v>
      </c>
      <c r="G28" s="30"/>
      <c r="H28" s="22" t="s">
        <v>79</v>
      </c>
    </row>
    <row r="29" spans="1:8" ht="30.75" customHeight="1" x14ac:dyDescent="0.2">
      <c r="A29" s="7">
        <v>28</v>
      </c>
      <c r="B29" s="9" t="s">
        <v>75</v>
      </c>
      <c r="C29" s="9">
        <v>27525279</v>
      </c>
      <c r="D29" s="31">
        <v>43892</v>
      </c>
      <c r="E29" s="57"/>
      <c r="F29" s="43">
        <v>5990</v>
      </c>
      <c r="G29" s="30"/>
      <c r="H29" s="22" t="s">
        <v>76</v>
      </c>
    </row>
    <row r="30" spans="1:8" s="24" customFormat="1" ht="30.75" customHeight="1" x14ac:dyDescent="0.2">
      <c r="A30" s="59"/>
      <c r="B30" s="60" t="s">
        <v>23</v>
      </c>
      <c r="C30" s="60">
        <v>48623814</v>
      </c>
      <c r="D30" s="61"/>
      <c r="E30" s="62">
        <v>10000</v>
      </c>
      <c r="F30" s="63"/>
      <c r="G30" s="64"/>
      <c r="H30" s="65" t="s">
        <v>92</v>
      </c>
    </row>
    <row r="31" spans="1:8" ht="30.75" customHeight="1" x14ac:dyDescent="0.2">
      <c r="A31" s="7">
        <v>29</v>
      </c>
      <c r="B31" s="16" t="s">
        <v>71</v>
      </c>
      <c r="C31" s="18" t="s">
        <v>85</v>
      </c>
      <c r="D31" s="14">
        <v>43857</v>
      </c>
      <c r="E31" s="54"/>
      <c r="F31" s="44">
        <v>39600</v>
      </c>
      <c r="G31" s="11">
        <v>0</v>
      </c>
      <c r="H31" s="22" t="s">
        <v>86</v>
      </c>
    </row>
    <row r="32" spans="1:8" ht="18" customHeight="1" thickBot="1" x14ac:dyDescent="0.25">
      <c r="A32" s="32"/>
      <c r="B32" s="37" t="s">
        <v>34</v>
      </c>
      <c r="C32" s="38"/>
      <c r="D32" s="39"/>
      <c r="E32" s="58">
        <f>SUM(E3:E31)</f>
        <v>854000</v>
      </c>
      <c r="F32" s="46">
        <f>SUM(F3:F31)</f>
        <v>1066590</v>
      </c>
      <c r="G32" s="40">
        <f>SUM(G3:G31)</f>
        <v>597500</v>
      </c>
      <c r="H32" s="33"/>
    </row>
    <row r="33" spans="3:5" ht="18" customHeight="1" x14ac:dyDescent="0.2">
      <c r="C33" s="34"/>
      <c r="D33" s="35"/>
      <c r="E33" s="35"/>
    </row>
    <row r="34" spans="3:5" ht="18" customHeight="1" x14ac:dyDescent="0.2">
      <c r="C34" s="34"/>
      <c r="D34" s="35"/>
      <c r="E34" s="35"/>
    </row>
    <row r="35" spans="3:5" ht="18" customHeight="1" x14ac:dyDescent="0.2">
      <c r="C35" s="34"/>
      <c r="D35" s="51"/>
      <c r="E35" s="51"/>
    </row>
    <row r="36" spans="3:5" ht="18" customHeight="1" x14ac:dyDescent="0.2">
      <c r="C36" s="34"/>
      <c r="D36" s="36"/>
      <c r="E36" s="36"/>
    </row>
    <row r="37" spans="3:5" ht="18" customHeight="1" x14ac:dyDescent="0.2">
      <c r="C37" s="34"/>
      <c r="D37" s="36"/>
      <c r="E37" s="36"/>
    </row>
    <row r="38" spans="3:5" ht="18" customHeight="1" x14ac:dyDescent="0.2">
      <c r="C38" s="34"/>
      <c r="D38" s="36"/>
      <c r="E38" s="36"/>
    </row>
    <row r="39" spans="3:5" ht="18" customHeight="1" x14ac:dyDescent="0.2">
      <c r="D39" s="36"/>
      <c r="E39" s="36"/>
    </row>
    <row r="40" spans="3:5" ht="18" customHeight="1" x14ac:dyDescent="0.2">
      <c r="D40" s="36"/>
      <c r="E40" s="36"/>
    </row>
    <row r="41" spans="3:5" ht="18" customHeight="1" x14ac:dyDescent="0.2"/>
    <row r="42" spans="3:5" ht="18" customHeight="1" x14ac:dyDescent="0.2"/>
    <row r="43" spans="3:5" ht="18" customHeight="1" x14ac:dyDescent="0.2"/>
    <row r="44" spans="3:5" ht="18" customHeight="1" x14ac:dyDescent="0.2"/>
    <row r="45" spans="3:5" ht="15.75" customHeight="1" x14ac:dyDescent="0.2"/>
  </sheetData>
  <pageMargins left="0.23622047244094491" right="0.23622047244094491" top="0.15748031496062992" bottom="0.19685039370078741" header="0" footer="0.11811023622047245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opLeftCell="A13" workbookViewId="0">
      <selection activeCell="G30" sqref="G30"/>
    </sheetView>
  </sheetViews>
  <sheetFormatPr defaultRowHeight="12.75" x14ac:dyDescent="0.2"/>
  <cols>
    <col min="1" max="1" width="4.140625" customWidth="1"/>
    <col min="2" max="2" width="31.42578125" customWidth="1"/>
    <col min="3" max="3" width="10.42578125" customWidth="1"/>
    <col min="4" max="4" width="10.5703125" customWidth="1"/>
    <col min="5" max="5" width="12.140625" customWidth="1"/>
    <col min="6" max="6" width="11.7109375" hidden="1" customWidth="1"/>
    <col min="7" max="7" width="16.42578125" customWidth="1"/>
    <col min="8" max="8" width="109.28515625" customWidth="1"/>
  </cols>
  <sheetData>
    <row r="1" spans="1:13" ht="21" customHeight="1" thickBot="1" x14ac:dyDescent="0.25">
      <c r="B1" s="1" t="s">
        <v>67</v>
      </c>
      <c r="C1" s="1"/>
      <c r="D1" s="1"/>
      <c r="E1" s="1"/>
    </row>
    <row r="2" spans="1:13" ht="41.25" customHeight="1" thickBot="1" x14ac:dyDescent="0.25">
      <c r="A2" s="2"/>
      <c r="B2" s="3" t="s">
        <v>0</v>
      </c>
      <c r="C2" s="4" t="s">
        <v>1</v>
      </c>
      <c r="D2" s="5" t="s">
        <v>2</v>
      </c>
      <c r="E2" s="42" t="s">
        <v>46</v>
      </c>
      <c r="F2" s="5" t="s">
        <v>35</v>
      </c>
      <c r="G2" s="47" t="s">
        <v>45</v>
      </c>
      <c r="H2" s="6" t="s">
        <v>3</v>
      </c>
    </row>
    <row r="3" spans="1:13" ht="31.5" customHeight="1" x14ac:dyDescent="0.2">
      <c r="A3" s="8">
        <v>1</v>
      </c>
      <c r="B3" s="13" t="s">
        <v>4</v>
      </c>
      <c r="C3" s="13">
        <v>22833242</v>
      </c>
      <c r="D3" s="14">
        <v>43416</v>
      </c>
      <c r="E3" s="43">
        <v>80000</v>
      </c>
      <c r="F3" s="11">
        <v>80000</v>
      </c>
      <c r="G3" s="48">
        <v>80000</v>
      </c>
      <c r="H3" s="22" t="s">
        <v>61</v>
      </c>
    </row>
    <row r="4" spans="1:13" ht="43.5" customHeight="1" x14ac:dyDescent="0.2">
      <c r="A4" s="7">
        <v>2</v>
      </c>
      <c r="B4" s="9" t="s">
        <v>5</v>
      </c>
      <c r="C4" s="9">
        <v>64225135</v>
      </c>
      <c r="D4" s="10">
        <v>43444</v>
      </c>
      <c r="E4" s="43">
        <v>200000</v>
      </c>
      <c r="F4" s="11">
        <v>40000</v>
      </c>
      <c r="G4" s="48">
        <v>150000</v>
      </c>
      <c r="H4" s="22" t="s">
        <v>64</v>
      </c>
      <c r="I4" s="15"/>
    </row>
    <row r="5" spans="1:13" ht="19.5" customHeight="1" x14ac:dyDescent="0.2">
      <c r="A5" s="8">
        <v>3</v>
      </c>
      <c r="B5" s="9" t="s">
        <v>6</v>
      </c>
      <c r="C5" s="9">
        <v>15040551</v>
      </c>
      <c r="D5" s="10">
        <v>43432</v>
      </c>
      <c r="E5" s="43">
        <v>35000</v>
      </c>
      <c r="F5" s="11">
        <v>20000</v>
      </c>
      <c r="G5" s="48">
        <v>35000</v>
      </c>
      <c r="H5" s="22" t="s">
        <v>62</v>
      </c>
    </row>
    <row r="6" spans="1:13" ht="21" customHeight="1" x14ac:dyDescent="0.2">
      <c r="A6" s="7">
        <v>4</v>
      </c>
      <c r="B6" s="9" t="s">
        <v>7</v>
      </c>
      <c r="C6" s="16">
        <v>48615561</v>
      </c>
      <c r="D6" s="10">
        <v>43399</v>
      </c>
      <c r="E6" s="43">
        <v>50000</v>
      </c>
      <c r="F6" s="11">
        <v>30000</v>
      </c>
      <c r="G6" s="48">
        <v>35000</v>
      </c>
      <c r="H6" s="22" t="s">
        <v>60</v>
      </c>
    </row>
    <row r="7" spans="1:13" ht="20.25" customHeight="1" x14ac:dyDescent="0.2">
      <c r="A7" s="8">
        <v>5</v>
      </c>
      <c r="B7" s="9" t="s">
        <v>8</v>
      </c>
      <c r="C7" s="9">
        <v>26646781</v>
      </c>
      <c r="D7" s="10">
        <v>43480</v>
      </c>
      <c r="E7" s="43">
        <v>50000</v>
      </c>
      <c r="F7" s="17">
        <v>20000</v>
      </c>
      <c r="G7" s="48">
        <v>50000</v>
      </c>
      <c r="H7" s="22" t="s">
        <v>9</v>
      </c>
    </row>
    <row r="8" spans="1:13" ht="42.75" customHeight="1" x14ac:dyDescent="0.2">
      <c r="A8" s="7">
        <v>6</v>
      </c>
      <c r="B8" s="13" t="s">
        <v>10</v>
      </c>
      <c r="C8" s="13">
        <v>48613746</v>
      </c>
      <c r="D8" s="14">
        <v>43475</v>
      </c>
      <c r="E8" s="43">
        <v>170000</v>
      </c>
      <c r="F8" s="11">
        <v>170000</v>
      </c>
      <c r="G8" s="48">
        <v>150000</v>
      </c>
      <c r="H8" s="22" t="s">
        <v>56</v>
      </c>
    </row>
    <row r="9" spans="1:13" ht="30.75" customHeight="1" x14ac:dyDescent="0.2">
      <c r="A9" s="7">
        <v>7</v>
      </c>
      <c r="B9" s="16" t="s">
        <v>11</v>
      </c>
      <c r="C9" s="18" t="s">
        <v>12</v>
      </c>
      <c r="D9" s="14" t="s">
        <v>48</v>
      </c>
      <c r="E9" s="44">
        <v>150000</v>
      </c>
      <c r="F9" s="11">
        <v>70000</v>
      </c>
      <c r="G9" s="48">
        <v>80000</v>
      </c>
      <c r="H9" s="22" t="s">
        <v>53</v>
      </c>
    </row>
    <row r="10" spans="1:13" s="24" customFormat="1" ht="30.75" customHeight="1" x14ac:dyDescent="0.2">
      <c r="A10" s="8">
        <v>8</v>
      </c>
      <c r="B10" s="19" t="s">
        <v>13</v>
      </c>
      <c r="C10" s="18" t="s">
        <v>14</v>
      </c>
      <c r="D10" s="20">
        <v>43802</v>
      </c>
      <c r="E10" s="41">
        <v>2500</v>
      </c>
      <c r="F10" s="21">
        <v>2500</v>
      </c>
      <c r="G10" s="48">
        <v>3000</v>
      </c>
      <c r="H10" s="22" t="s">
        <v>63</v>
      </c>
      <c r="I10" s="23"/>
      <c r="J10" s="23"/>
      <c r="K10" s="23"/>
      <c r="L10" s="23"/>
      <c r="M10" s="23"/>
    </row>
    <row r="11" spans="1:13" ht="30" customHeight="1" x14ac:dyDescent="0.2">
      <c r="A11" s="7">
        <v>9</v>
      </c>
      <c r="B11" s="13" t="s">
        <v>15</v>
      </c>
      <c r="C11" s="13">
        <v>42886201</v>
      </c>
      <c r="D11" s="14">
        <v>43489</v>
      </c>
      <c r="E11" s="43">
        <v>8000</v>
      </c>
      <c r="F11" s="11">
        <v>7000</v>
      </c>
      <c r="G11" s="48">
        <v>8000</v>
      </c>
      <c r="H11" s="22" t="s">
        <v>49</v>
      </c>
    </row>
    <row r="12" spans="1:13" ht="32.25" customHeight="1" x14ac:dyDescent="0.2">
      <c r="A12" s="8">
        <v>10</v>
      </c>
      <c r="B12" s="13" t="s">
        <v>15</v>
      </c>
      <c r="C12" s="13">
        <v>42886201</v>
      </c>
      <c r="D12" s="14">
        <v>43489</v>
      </c>
      <c r="E12" s="43">
        <v>8000</v>
      </c>
      <c r="F12" s="11">
        <v>8000</v>
      </c>
      <c r="G12" s="48">
        <v>8000</v>
      </c>
      <c r="H12" s="22" t="s">
        <v>50</v>
      </c>
    </row>
    <row r="13" spans="1:13" ht="30.75" customHeight="1" x14ac:dyDescent="0.2">
      <c r="A13" s="7">
        <v>11</v>
      </c>
      <c r="B13" s="16" t="s">
        <v>16</v>
      </c>
      <c r="C13" s="13">
        <v>27053202</v>
      </c>
      <c r="D13" s="25">
        <v>43475</v>
      </c>
      <c r="E13" s="43">
        <v>25000</v>
      </c>
      <c r="F13" s="11">
        <v>20000</v>
      </c>
      <c r="G13" s="48">
        <v>20000</v>
      </c>
      <c r="H13" s="22" t="s">
        <v>52</v>
      </c>
    </row>
    <row r="14" spans="1:13" ht="22.5" customHeight="1" x14ac:dyDescent="0.2">
      <c r="A14" s="8">
        <v>12</v>
      </c>
      <c r="B14" s="9" t="s">
        <v>17</v>
      </c>
      <c r="C14" s="26" t="s">
        <v>18</v>
      </c>
      <c r="D14" s="25">
        <v>43516</v>
      </c>
      <c r="E14" s="43">
        <v>30000</v>
      </c>
      <c r="F14" s="11">
        <v>10000</v>
      </c>
      <c r="G14" s="48">
        <v>15000</v>
      </c>
      <c r="H14" s="22" t="s">
        <v>47</v>
      </c>
    </row>
    <row r="15" spans="1:13" ht="21.75" customHeight="1" x14ac:dyDescent="0.2">
      <c r="A15" s="7">
        <v>13</v>
      </c>
      <c r="B15" s="9" t="s">
        <v>19</v>
      </c>
      <c r="C15" s="9">
        <v>68246901</v>
      </c>
      <c r="D15" s="10">
        <v>43378</v>
      </c>
      <c r="E15" s="43">
        <v>20000</v>
      </c>
      <c r="F15" s="17">
        <v>10000</v>
      </c>
      <c r="G15" s="48">
        <v>15000</v>
      </c>
      <c r="H15" s="22" t="s">
        <v>37</v>
      </c>
    </row>
    <row r="16" spans="1:13" ht="21.75" customHeight="1" x14ac:dyDescent="0.2">
      <c r="A16" s="8">
        <v>14</v>
      </c>
      <c r="B16" s="9" t="s">
        <v>19</v>
      </c>
      <c r="C16" s="9">
        <v>68246901</v>
      </c>
      <c r="D16" s="14">
        <v>43378</v>
      </c>
      <c r="E16" s="43">
        <v>40000</v>
      </c>
      <c r="F16" s="17">
        <v>10000</v>
      </c>
      <c r="G16" s="48">
        <v>15000</v>
      </c>
      <c r="H16" s="22" t="s">
        <v>20</v>
      </c>
    </row>
    <row r="17" spans="1:8" ht="22.5" customHeight="1" x14ac:dyDescent="0.2">
      <c r="A17" s="8">
        <v>15</v>
      </c>
      <c r="B17" s="9" t="s">
        <v>21</v>
      </c>
      <c r="C17" s="28" t="s">
        <v>22</v>
      </c>
      <c r="D17" s="14">
        <v>43437</v>
      </c>
      <c r="E17" s="43">
        <v>20000</v>
      </c>
      <c r="F17" s="17">
        <v>10000</v>
      </c>
      <c r="G17" s="48">
        <v>20000</v>
      </c>
      <c r="H17" s="22" t="s">
        <v>38</v>
      </c>
    </row>
    <row r="18" spans="1:8" ht="24.75" customHeight="1" x14ac:dyDescent="0.2">
      <c r="A18" s="7">
        <v>16</v>
      </c>
      <c r="B18" s="9" t="s">
        <v>23</v>
      </c>
      <c r="C18" s="28" t="s">
        <v>24</v>
      </c>
      <c r="D18" s="25">
        <v>43509</v>
      </c>
      <c r="E18" s="43">
        <v>20000</v>
      </c>
      <c r="F18" s="17">
        <v>10000</v>
      </c>
      <c r="G18" s="48">
        <v>10000</v>
      </c>
      <c r="H18" s="22" t="s">
        <v>25</v>
      </c>
    </row>
    <row r="19" spans="1:8" ht="20.25" customHeight="1" x14ac:dyDescent="0.2">
      <c r="A19" s="8">
        <v>17</v>
      </c>
      <c r="B19" s="9" t="s">
        <v>26</v>
      </c>
      <c r="C19" s="9">
        <v>27475689</v>
      </c>
      <c r="D19" s="10">
        <v>43482</v>
      </c>
      <c r="E19" s="43">
        <v>5000</v>
      </c>
      <c r="F19" s="27">
        <v>5000</v>
      </c>
      <c r="G19" s="48">
        <v>5000</v>
      </c>
      <c r="H19" s="22" t="s">
        <v>27</v>
      </c>
    </row>
    <row r="20" spans="1:8" ht="36" customHeight="1" x14ac:dyDescent="0.2">
      <c r="A20" s="7">
        <v>18</v>
      </c>
      <c r="B20" s="9" t="s">
        <v>28</v>
      </c>
      <c r="C20" s="16">
        <v>22607234</v>
      </c>
      <c r="D20" s="10">
        <v>43810</v>
      </c>
      <c r="E20" s="43">
        <v>25000</v>
      </c>
      <c r="F20" s="11">
        <v>15000</v>
      </c>
      <c r="G20" s="48">
        <v>15000</v>
      </c>
      <c r="H20" s="22" t="s">
        <v>66</v>
      </c>
    </row>
    <row r="21" spans="1:8" ht="36" customHeight="1" x14ac:dyDescent="0.2">
      <c r="A21" s="7">
        <v>19</v>
      </c>
      <c r="B21" s="9" t="s">
        <v>39</v>
      </c>
      <c r="C21" s="16">
        <v>517695</v>
      </c>
      <c r="D21" s="10">
        <v>43810</v>
      </c>
      <c r="E21" s="43">
        <v>20000</v>
      </c>
      <c r="F21" s="11"/>
      <c r="G21" s="48">
        <v>10000</v>
      </c>
      <c r="H21" s="22" t="s">
        <v>65</v>
      </c>
    </row>
    <row r="22" spans="1:8" ht="20.25" customHeight="1" x14ac:dyDescent="0.2">
      <c r="A22" s="8">
        <v>20</v>
      </c>
      <c r="B22" s="13" t="s">
        <v>29</v>
      </c>
      <c r="C22" s="28" t="s">
        <v>30</v>
      </c>
      <c r="D22" s="29">
        <v>43493</v>
      </c>
      <c r="E22" s="45">
        <v>35000</v>
      </c>
      <c r="F22" s="12">
        <v>30000</v>
      </c>
      <c r="G22" s="49">
        <v>35000</v>
      </c>
      <c r="H22" s="22" t="s">
        <v>54</v>
      </c>
    </row>
    <row r="23" spans="1:8" ht="32.25" customHeight="1" x14ac:dyDescent="0.2">
      <c r="A23" s="7">
        <v>21</v>
      </c>
      <c r="B23" s="13" t="s">
        <v>31</v>
      </c>
      <c r="C23" s="13">
        <v>13586068</v>
      </c>
      <c r="D23" s="29">
        <v>43467</v>
      </c>
      <c r="E23" s="43">
        <v>15000</v>
      </c>
      <c r="F23" s="30">
        <v>15000</v>
      </c>
      <c r="G23" s="48">
        <v>15000</v>
      </c>
      <c r="H23" s="22" t="s">
        <v>59</v>
      </c>
    </row>
    <row r="24" spans="1:8" ht="21" customHeight="1" x14ac:dyDescent="0.2">
      <c r="A24" s="8">
        <v>22</v>
      </c>
      <c r="B24" s="9" t="s">
        <v>32</v>
      </c>
      <c r="C24" s="28" t="s">
        <v>30</v>
      </c>
      <c r="D24" s="31">
        <v>43487</v>
      </c>
      <c r="E24" s="43">
        <v>15000</v>
      </c>
      <c r="F24" s="30">
        <v>15000</v>
      </c>
      <c r="G24" s="48">
        <v>15000</v>
      </c>
      <c r="H24" s="22" t="s">
        <v>55</v>
      </c>
    </row>
    <row r="25" spans="1:8" ht="30.75" customHeight="1" x14ac:dyDescent="0.2">
      <c r="A25" s="7">
        <v>23</v>
      </c>
      <c r="B25" s="9" t="s">
        <v>33</v>
      </c>
      <c r="C25" s="9">
        <v>64660802</v>
      </c>
      <c r="D25" s="31">
        <v>43523</v>
      </c>
      <c r="E25" s="43">
        <v>10000</v>
      </c>
      <c r="F25" s="30">
        <v>10000</v>
      </c>
      <c r="G25" s="48">
        <v>10000</v>
      </c>
      <c r="H25" s="22" t="s">
        <v>58</v>
      </c>
    </row>
    <row r="26" spans="1:8" ht="30.75" customHeight="1" x14ac:dyDescent="0.2">
      <c r="A26" s="7">
        <v>24</v>
      </c>
      <c r="B26" s="9" t="s">
        <v>42</v>
      </c>
      <c r="C26" s="9">
        <v>6591051</v>
      </c>
      <c r="D26" s="31">
        <v>43473</v>
      </c>
      <c r="E26" s="43">
        <v>20000</v>
      </c>
      <c r="F26" s="30"/>
      <c r="G26" s="48">
        <v>15000</v>
      </c>
      <c r="H26" s="22" t="s">
        <v>57</v>
      </c>
    </row>
    <row r="27" spans="1:8" ht="30.75" customHeight="1" x14ac:dyDescent="0.2">
      <c r="A27" s="7">
        <v>25</v>
      </c>
      <c r="B27" s="9" t="s">
        <v>40</v>
      </c>
      <c r="C27" s="9">
        <v>26657431</v>
      </c>
      <c r="D27" s="31">
        <v>43521</v>
      </c>
      <c r="E27" s="43">
        <v>20000</v>
      </c>
      <c r="F27" s="30"/>
      <c r="G27" s="48">
        <v>15000</v>
      </c>
      <c r="H27" s="22" t="s">
        <v>41</v>
      </c>
    </row>
    <row r="28" spans="1:8" ht="30.75" customHeight="1" x14ac:dyDescent="0.2">
      <c r="A28" s="7">
        <v>26</v>
      </c>
      <c r="B28" s="9" t="s">
        <v>43</v>
      </c>
      <c r="C28" s="9">
        <v>15060233</v>
      </c>
      <c r="D28" s="31">
        <v>43438</v>
      </c>
      <c r="E28" s="43">
        <v>20000</v>
      </c>
      <c r="F28" s="30"/>
      <c r="G28" s="48">
        <v>10000</v>
      </c>
      <c r="H28" s="22" t="s">
        <v>44</v>
      </c>
    </row>
    <row r="29" spans="1:8" ht="30.75" customHeight="1" x14ac:dyDescent="0.2">
      <c r="A29" s="7">
        <v>27</v>
      </c>
      <c r="B29" s="16" t="s">
        <v>36</v>
      </c>
      <c r="C29" s="18"/>
      <c r="D29" s="14">
        <v>43503</v>
      </c>
      <c r="E29" s="44">
        <v>15000</v>
      </c>
      <c r="F29" s="11">
        <v>0</v>
      </c>
      <c r="G29" s="48">
        <v>15000</v>
      </c>
      <c r="H29" s="22" t="s">
        <v>51</v>
      </c>
    </row>
    <row r="30" spans="1:8" ht="18" customHeight="1" thickBot="1" x14ac:dyDescent="0.25">
      <c r="A30" s="32"/>
      <c r="B30" s="37" t="s">
        <v>34</v>
      </c>
      <c r="C30" s="38"/>
      <c r="D30" s="39"/>
      <c r="E30" s="46">
        <f>SUM(E3:E29)</f>
        <v>1108500</v>
      </c>
      <c r="F30" s="40">
        <f>SUM(F3:F29)</f>
        <v>607500</v>
      </c>
      <c r="G30" s="50">
        <f>SUM(G3:G29)</f>
        <v>854000</v>
      </c>
      <c r="H30" s="33"/>
    </row>
    <row r="31" spans="1:8" ht="18" customHeight="1" x14ac:dyDescent="0.2">
      <c r="C31" s="34"/>
      <c r="D31" s="35"/>
    </row>
    <row r="32" spans="1:8" ht="18" customHeight="1" x14ac:dyDescent="0.2">
      <c r="C32" s="34"/>
      <c r="D32" s="35"/>
      <c r="G32" s="52"/>
    </row>
    <row r="33" spans="3:7" ht="18" customHeight="1" x14ac:dyDescent="0.2">
      <c r="C33" s="34"/>
      <c r="D33" s="51"/>
      <c r="G33" s="52"/>
    </row>
    <row r="34" spans="3:7" ht="18" customHeight="1" x14ac:dyDescent="0.2">
      <c r="C34" s="34"/>
      <c r="D34" s="36"/>
    </row>
    <row r="35" spans="3:7" ht="18" customHeight="1" x14ac:dyDescent="0.2">
      <c r="C35" s="34"/>
      <c r="D35" s="36"/>
    </row>
    <row r="36" spans="3:7" ht="18" customHeight="1" x14ac:dyDescent="0.2">
      <c r="C36" s="34"/>
      <c r="D36" s="36"/>
    </row>
    <row r="37" spans="3:7" ht="18" customHeight="1" x14ac:dyDescent="0.2">
      <c r="D37" s="36"/>
    </row>
    <row r="38" spans="3:7" ht="18" customHeight="1" x14ac:dyDescent="0.2">
      <c r="D38" s="36"/>
    </row>
    <row r="39" spans="3:7" ht="18" customHeight="1" x14ac:dyDescent="0.2"/>
    <row r="40" spans="3:7" ht="18" customHeight="1" x14ac:dyDescent="0.2"/>
    <row r="41" spans="3:7" ht="18" customHeight="1" x14ac:dyDescent="0.2"/>
    <row r="42" spans="3:7" ht="18" customHeight="1" x14ac:dyDescent="0.2"/>
    <row r="43" spans="3:7" ht="15.75" customHeight="1" x14ac:dyDescent="0.2"/>
  </sheetData>
  <pageMargins left="0.23622047244094491" right="0.23622047244094491" top="0.15748031496062992" bottom="0.19685039370078741" header="0" footer="0.11811023622047245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opLeftCell="A10" workbookViewId="0">
      <selection activeCell="G30" sqref="G30"/>
    </sheetView>
  </sheetViews>
  <sheetFormatPr defaultRowHeight="12.75" x14ac:dyDescent="0.2"/>
  <cols>
    <col min="1" max="1" width="4.140625" customWidth="1"/>
    <col min="2" max="2" width="31.42578125" customWidth="1"/>
    <col min="3" max="3" width="10.42578125" customWidth="1"/>
    <col min="4" max="4" width="10.5703125" customWidth="1"/>
    <col min="5" max="5" width="12.140625" customWidth="1"/>
    <col min="6" max="6" width="11.7109375" hidden="1" customWidth="1"/>
    <col min="7" max="7" width="16.42578125" customWidth="1"/>
    <col min="8" max="8" width="109.28515625" customWidth="1"/>
  </cols>
  <sheetData>
    <row r="1" spans="1:13" ht="21" customHeight="1" thickBot="1" x14ac:dyDescent="0.25">
      <c r="B1" s="1" t="s">
        <v>68</v>
      </c>
      <c r="C1" s="1"/>
      <c r="D1" s="1"/>
      <c r="E1" s="1"/>
    </row>
    <row r="2" spans="1:13" ht="41.25" customHeight="1" thickBot="1" x14ac:dyDescent="0.25">
      <c r="A2" s="2"/>
      <c r="B2" s="3" t="s">
        <v>0</v>
      </c>
      <c r="C2" s="4" t="s">
        <v>1</v>
      </c>
      <c r="D2" s="5" t="s">
        <v>2</v>
      </c>
      <c r="E2" s="42" t="s">
        <v>46</v>
      </c>
      <c r="F2" s="5" t="s">
        <v>35</v>
      </c>
      <c r="G2" s="47" t="s">
        <v>45</v>
      </c>
      <c r="H2" s="6" t="s">
        <v>3</v>
      </c>
    </row>
    <row r="3" spans="1:13" ht="31.5" customHeight="1" x14ac:dyDescent="0.2">
      <c r="A3" s="8">
        <v>1</v>
      </c>
      <c r="B3" s="13" t="s">
        <v>4</v>
      </c>
      <c r="C3" s="13">
        <v>22833242</v>
      </c>
      <c r="D3" s="14">
        <v>43416</v>
      </c>
      <c r="E3" s="43">
        <v>80000</v>
      </c>
      <c r="F3" s="11">
        <v>80000</v>
      </c>
      <c r="G3" s="48">
        <v>80000</v>
      </c>
      <c r="H3" s="22" t="s">
        <v>61</v>
      </c>
    </row>
    <row r="4" spans="1:13" ht="43.5" customHeight="1" x14ac:dyDescent="0.2">
      <c r="A4" s="7">
        <v>2</v>
      </c>
      <c r="B4" s="9" t="s">
        <v>5</v>
      </c>
      <c r="C4" s="9">
        <v>64225135</v>
      </c>
      <c r="D4" s="10">
        <v>43444</v>
      </c>
      <c r="E4" s="43">
        <v>200000</v>
      </c>
      <c r="F4" s="11">
        <v>40000</v>
      </c>
      <c r="G4" s="48">
        <v>150000</v>
      </c>
      <c r="H4" s="22" t="s">
        <v>64</v>
      </c>
      <c r="I4" s="15"/>
    </row>
    <row r="5" spans="1:13" ht="19.5" customHeight="1" x14ac:dyDescent="0.2">
      <c r="A5" s="8">
        <v>3</v>
      </c>
      <c r="B5" s="9" t="s">
        <v>6</v>
      </c>
      <c r="C5" s="9">
        <v>15040551</v>
      </c>
      <c r="D5" s="10">
        <v>43432</v>
      </c>
      <c r="E5" s="43">
        <v>35000</v>
      </c>
      <c r="F5" s="11">
        <v>20000</v>
      </c>
      <c r="G5" s="48">
        <v>35000</v>
      </c>
      <c r="H5" s="22" t="s">
        <v>62</v>
      </c>
    </row>
    <row r="6" spans="1:13" ht="21" customHeight="1" x14ac:dyDescent="0.2">
      <c r="A6" s="7">
        <v>4</v>
      </c>
      <c r="B6" s="9" t="s">
        <v>7</v>
      </c>
      <c r="C6" s="16">
        <v>48615561</v>
      </c>
      <c r="D6" s="10">
        <v>43399</v>
      </c>
      <c r="E6" s="43">
        <v>50000</v>
      </c>
      <c r="F6" s="11">
        <v>30000</v>
      </c>
      <c r="G6" s="48">
        <v>35000</v>
      </c>
      <c r="H6" s="22" t="s">
        <v>60</v>
      </c>
    </row>
    <row r="7" spans="1:13" ht="20.25" customHeight="1" x14ac:dyDescent="0.2">
      <c r="A7" s="8">
        <v>5</v>
      </c>
      <c r="B7" s="9" t="s">
        <v>8</v>
      </c>
      <c r="C7" s="9">
        <v>26646781</v>
      </c>
      <c r="D7" s="10">
        <v>43480</v>
      </c>
      <c r="E7" s="43">
        <v>50000</v>
      </c>
      <c r="F7" s="17">
        <v>20000</v>
      </c>
      <c r="G7" s="48">
        <v>50000</v>
      </c>
      <c r="H7" s="22" t="s">
        <v>9</v>
      </c>
    </row>
    <row r="8" spans="1:13" ht="42.75" customHeight="1" x14ac:dyDescent="0.2">
      <c r="A8" s="7">
        <v>6</v>
      </c>
      <c r="B8" s="13" t="s">
        <v>10</v>
      </c>
      <c r="C8" s="13">
        <v>48613746</v>
      </c>
      <c r="D8" s="14">
        <v>43475</v>
      </c>
      <c r="E8" s="43">
        <v>170000</v>
      </c>
      <c r="F8" s="11">
        <v>170000</v>
      </c>
      <c r="G8" s="48">
        <v>150000</v>
      </c>
      <c r="H8" s="22" t="s">
        <v>56</v>
      </c>
    </row>
    <row r="9" spans="1:13" ht="30.75" customHeight="1" x14ac:dyDescent="0.2">
      <c r="A9" s="7">
        <v>7</v>
      </c>
      <c r="B9" s="16" t="s">
        <v>11</v>
      </c>
      <c r="C9" s="18" t="s">
        <v>12</v>
      </c>
      <c r="D9" s="14" t="s">
        <v>48</v>
      </c>
      <c r="E9" s="44">
        <v>150000</v>
      </c>
      <c r="F9" s="11">
        <v>70000</v>
      </c>
      <c r="G9" s="48">
        <v>80000</v>
      </c>
      <c r="H9" s="22" t="s">
        <v>53</v>
      </c>
    </row>
    <row r="10" spans="1:13" s="24" customFormat="1" ht="30.75" customHeight="1" x14ac:dyDescent="0.2">
      <c r="A10" s="8">
        <v>8</v>
      </c>
      <c r="B10" s="19" t="s">
        <v>13</v>
      </c>
      <c r="C10" s="18" t="s">
        <v>14</v>
      </c>
      <c r="D10" s="20">
        <v>43802</v>
      </c>
      <c r="E10" s="41">
        <v>2500</v>
      </c>
      <c r="F10" s="21">
        <v>2500</v>
      </c>
      <c r="G10" s="48">
        <v>3000</v>
      </c>
      <c r="H10" s="22" t="s">
        <v>63</v>
      </c>
      <c r="I10" s="23"/>
      <c r="J10" s="23"/>
      <c r="K10" s="23"/>
      <c r="L10" s="23"/>
      <c r="M10" s="23"/>
    </row>
    <row r="11" spans="1:13" ht="30" customHeight="1" x14ac:dyDescent="0.2">
      <c r="A11" s="7">
        <v>9</v>
      </c>
      <c r="B11" s="13" t="s">
        <v>15</v>
      </c>
      <c r="C11" s="13">
        <v>42886201</v>
      </c>
      <c r="D11" s="14">
        <v>43489</v>
      </c>
      <c r="E11" s="43">
        <v>8000</v>
      </c>
      <c r="F11" s="11">
        <v>7000</v>
      </c>
      <c r="G11" s="48">
        <v>8000</v>
      </c>
      <c r="H11" s="22" t="s">
        <v>49</v>
      </c>
    </row>
    <row r="12" spans="1:13" ht="32.25" customHeight="1" x14ac:dyDescent="0.2">
      <c r="A12" s="8">
        <v>10</v>
      </c>
      <c r="B12" s="13" t="s">
        <v>15</v>
      </c>
      <c r="C12" s="13">
        <v>42886201</v>
      </c>
      <c r="D12" s="14">
        <v>43489</v>
      </c>
      <c r="E12" s="43">
        <v>8000</v>
      </c>
      <c r="F12" s="11">
        <v>8000</v>
      </c>
      <c r="G12" s="48">
        <v>8000</v>
      </c>
      <c r="H12" s="22" t="s">
        <v>50</v>
      </c>
    </row>
    <row r="13" spans="1:13" ht="30.75" customHeight="1" x14ac:dyDescent="0.2">
      <c r="A13" s="7">
        <v>11</v>
      </c>
      <c r="B13" s="16" t="s">
        <v>16</v>
      </c>
      <c r="C13" s="13">
        <v>27053202</v>
      </c>
      <c r="D13" s="25">
        <v>43475</v>
      </c>
      <c r="E13" s="43">
        <v>25000</v>
      </c>
      <c r="F13" s="11">
        <v>20000</v>
      </c>
      <c r="G13" s="48">
        <v>20000</v>
      </c>
      <c r="H13" s="22" t="s">
        <v>52</v>
      </c>
    </row>
    <row r="14" spans="1:13" ht="22.5" customHeight="1" x14ac:dyDescent="0.2">
      <c r="A14" s="8">
        <v>12</v>
      </c>
      <c r="B14" s="9" t="s">
        <v>17</v>
      </c>
      <c r="C14" s="26" t="s">
        <v>18</v>
      </c>
      <c r="D14" s="25">
        <v>43516</v>
      </c>
      <c r="E14" s="43">
        <v>30000</v>
      </c>
      <c r="F14" s="11">
        <v>10000</v>
      </c>
      <c r="G14" s="48">
        <v>15000</v>
      </c>
      <c r="H14" s="22" t="s">
        <v>47</v>
      </c>
    </row>
    <row r="15" spans="1:13" ht="21.75" customHeight="1" x14ac:dyDescent="0.2">
      <c r="A15" s="7">
        <v>13</v>
      </c>
      <c r="B15" s="9" t="s">
        <v>19</v>
      </c>
      <c r="C15" s="9">
        <v>68246901</v>
      </c>
      <c r="D15" s="10">
        <v>43378</v>
      </c>
      <c r="E15" s="43">
        <v>20000</v>
      </c>
      <c r="F15" s="17">
        <v>10000</v>
      </c>
      <c r="G15" s="48">
        <v>15000</v>
      </c>
      <c r="H15" s="22" t="s">
        <v>37</v>
      </c>
    </row>
    <row r="16" spans="1:13" ht="21.75" customHeight="1" x14ac:dyDescent="0.2">
      <c r="A16" s="8">
        <v>14</v>
      </c>
      <c r="B16" s="9" t="s">
        <v>19</v>
      </c>
      <c r="C16" s="9">
        <v>68246901</v>
      </c>
      <c r="D16" s="14">
        <v>43378</v>
      </c>
      <c r="E16" s="43">
        <v>40000</v>
      </c>
      <c r="F16" s="17">
        <v>10000</v>
      </c>
      <c r="G16" s="48">
        <v>15000</v>
      </c>
      <c r="H16" s="22" t="s">
        <v>20</v>
      </c>
    </row>
    <row r="17" spans="1:8" ht="22.5" customHeight="1" x14ac:dyDescent="0.2">
      <c r="A17" s="8">
        <v>15</v>
      </c>
      <c r="B17" s="9" t="s">
        <v>21</v>
      </c>
      <c r="C17" s="28" t="s">
        <v>22</v>
      </c>
      <c r="D17" s="14">
        <v>43437</v>
      </c>
      <c r="E17" s="43">
        <v>20000</v>
      </c>
      <c r="F17" s="17">
        <v>10000</v>
      </c>
      <c r="G17" s="48">
        <v>20000</v>
      </c>
      <c r="H17" s="22" t="s">
        <v>38</v>
      </c>
    </row>
    <row r="18" spans="1:8" ht="24.75" customHeight="1" x14ac:dyDescent="0.2">
      <c r="A18" s="7">
        <v>16</v>
      </c>
      <c r="B18" s="9" t="s">
        <v>23</v>
      </c>
      <c r="C18" s="28" t="s">
        <v>24</v>
      </c>
      <c r="D18" s="25">
        <v>43509</v>
      </c>
      <c r="E18" s="43">
        <v>20000</v>
      </c>
      <c r="F18" s="17">
        <v>10000</v>
      </c>
      <c r="G18" s="48">
        <v>10000</v>
      </c>
      <c r="H18" s="22" t="s">
        <v>25</v>
      </c>
    </row>
    <row r="19" spans="1:8" ht="20.25" customHeight="1" x14ac:dyDescent="0.2">
      <c r="A19" s="8">
        <v>17</v>
      </c>
      <c r="B19" s="9" t="s">
        <v>26</v>
      </c>
      <c r="C19" s="9">
        <v>27475689</v>
      </c>
      <c r="D19" s="10">
        <v>43482</v>
      </c>
      <c r="E19" s="43">
        <v>5000</v>
      </c>
      <c r="F19" s="27">
        <v>5000</v>
      </c>
      <c r="G19" s="48">
        <v>5000</v>
      </c>
      <c r="H19" s="22" t="s">
        <v>27</v>
      </c>
    </row>
    <row r="20" spans="1:8" ht="36" customHeight="1" x14ac:dyDescent="0.2">
      <c r="A20" s="7">
        <v>18</v>
      </c>
      <c r="B20" s="9" t="s">
        <v>28</v>
      </c>
      <c r="C20" s="16">
        <v>22607234</v>
      </c>
      <c r="D20" s="10">
        <v>43810</v>
      </c>
      <c r="E20" s="43">
        <v>25000</v>
      </c>
      <c r="F20" s="11">
        <v>15000</v>
      </c>
      <c r="G20" s="48">
        <v>15000</v>
      </c>
      <c r="H20" s="22" t="s">
        <v>66</v>
      </c>
    </row>
    <row r="21" spans="1:8" ht="36" customHeight="1" x14ac:dyDescent="0.2">
      <c r="A21" s="7">
        <v>19</v>
      </c>
      <c r="B21" s="9" t="s">
        <v>39</v>
      </c>
      <c r="C21" s="16">
        <v>517695</v>
      </c>
      <c r="D21" s="10">
        <v>43810</v>
      </c>
      <c r="E21" s="43">
        <v>20000</v>
      </c>
      <c r="F21" s="11"/>
      <c r="G21" s="48">
        <v>10000</v>
      </c>
      <c r="H21" s="22" t="s">
        <v>65</v>
      </c>
    </row>
    <row r="22" spans="1:8" ht="20.25" customHeight="1" x14ac:dyDescent="0.2">
      <c r="A22" s="8">
        <v>20</v>
      </c>
      <c r="B22" s="13" t="s">
        <v>29</v>
      </c>
      <c r="C22" s="28" t="s">
        <v>30</v>
      </c>
      <c r="D22" s="29">
        <v>43493</v>
      </c>
      <c r="E22" s="45">
        <v>35000</v>
      </c>
      <c r="F22" s="12">
        <v>30000</v>
      </c>
      <c r="G22" s="49">
        <v>35000</v>
      </c>
      <c r="H22" s="22" t="s">
        <v>54</v>
      </c>
    </row>
    <row r="23" spans="1:8" ht="32.25" customHeight="1" x14ac:dyDescent="0.2">
      <c r="A23" s="7">
        <v>21</v>
      </c>
      <c r="B23" s="13" t="s">
        <v>31</v>
      </c>
      <c r="C23" s="13">
        <v>13586068</v>
      </c>
      <c r="D23" s="29">
        <v>43467</v>
      </c>
      <c r="E23" s="43">
        <v>15000</v>
      </c>
      <c r="F23" s="30">
        <v>15000</v>
      </c>
      <c r="G23" s="48">
        <v>15000</v>
      </c>
      <c r="H23" s="22" t="s">
        <v>59</v>
      </c>
    </row>
    <row r="24" spans="1:8" ht="21" customHeight="1" x14ac:dyDescent="0.2">
      <c r="A24" s="8">
        <v>22</v>
      </c>
      <c r="B24" s="9" t="s">
        <v>32</v>
      </c>
      <c r="C24" s="28" t="s">
        <v>30</v>
      </c>
      <c r="D24" s="31">
        <v>43487</v>
      </c>
      <c r="E24" s="43">
        <v>15000</v>
      </c>
      <c r="F24" s="30">
        <v>15000</v>
      </c>
      <c r="G24" s="48">
        <v>15000</v>
      </c>
      <c r="H24" s="22" t="s">
        <v>55</v>
      </c>
    </row>
    <row r="25" spans="1:8" ht="30.75" customHeight="1" x14ac:dyDescent="0.2">
      <c r="A25" s="7">
        <v>23</v>
      </c>
      <c r="B25" s="9" t="s">
        <v>33</v>
      </c>
      <c r="C25" s="9">
        <v>64660802</v>
      </c>
      <c r="D25" s="31">
        <v>43523</v>
      </c>
      <c r="E25" s="43">
        <v>10000</v>
      </c>
      <c r="F25" s="30">
        <v>10000</v>
      </c>
      <c r="G25" s="48">
        <v>10000</v>
      </c>
      <c r="H25" s="22" t="s">
        <v>58</v>
      </c>
    </row>
    <row r="26" spans="1:8" ht="30.75" customHeight="1" x14ac:dyDescent="0.2">
      <c r="A26" s="7">
        <v>24</v>
      </c>
      <c r="B26" s="9" t="s">
        <v>42</v>
      </c>
      <c r="C26" s="9">
        <v>6591051</v>
      </c>
      <c r="D26" s="31">
        <v>43473</v>
      </c>
      <c r="E26" s="43">
        <v>20000</v>
      </c>
      <c r="F26" s="30"/>
      <c r="G26" s="48">
        <v>15000</v>
      </c>
      <c r="H26" s="22" t="s">
        <v>57</v>
      </c>
    </row>
    <row r="27" spans="1:8" ht="30.75" customHeight="1" x14ac:dyDescent="0.2">
      <c r="A27" s="7">
        <v>25</v>
      </c>
      <c r="B27" s="9" t="s">
        <v>40</v>
      </c>
      <c r="C27" s="9">
        <v>26657431</v>
      </c>
      <c r="D27" s="31">
        <v>43521</v>
      </c>
      <c r="E27" s="43">
        <v>20000</v>
      </c>
      <c r="F27" s="30"/>
      <c r="G27" s="48">
        <v>15000</v>
      </c>
      <c r="H27" s="22" t="s">
        <v>41</v>
      </c>
    </row>
    <row r="28" spans="1:8" ht="30.75" customHeight="1" x14ac:dyDescent="0.2">
      <c r="A28" s="7">
        <v>26</v>
      </c>
      <c r="B28" s="9" t="s">
        <v>43</v>
      </c>
      <c r="C28" s="9">
        <v>15060233</v>
      </c>
      <c r="D28" s="31">
        <v>43438</v>
      </c>
      <c r="E28" s="43">
        <v>20000</v>
      </c>
      <c r="F28" s="30"/>
      <c r="G28" s="48">
        <v>10000</v>
      </c>
      <c r="H28" s="22" t="s">
        <v>44</v>
      </c>
    </row>
    <row r="29" spans="1:8" ht="30.75" customHeight="1" x14ac:dyDescent="0.2">
      <c r="A29" s="7">
        <v>27</v>
      </c>
      <c r="B29" s="16" t="s">
        <v>36</v>
      </c>
      <c r="C29" s="18"/>
      <c r="D29" s="14">
        <v>43503</v>
      </c>
      <c r="E29" s="44">
        <v>15000</v>
      </c>
      <c r="F29" s="11">
        <v>0</v>
      </c>
      <c r="G29" s="48">
        <v>15000</v>
      </c>
      <c r="H29" s="22" t="s">
        <v>51</v>
      </c>
    </row>
    <row r="30" spans="1:8" ht="18" customHeight="1" thickBot="1" x14ac:dyDescent="0.25">
      <c r="A30" s="32"/>
      <c r="B30" s="37" t="s">
        <v>34</v>
      </c>
      <c r="C30" s="38"/>
      <c r="D30" s="39"/>
      <c r="E30" s="46">
        <f>SUM(E3:E29)</f>
        <v>1108500</v>
      </c>
      <c r="F30" s="40">
        <f>SUM(F3:F29)</f>
        <v>607500</v>
      </c>
      <c r="G30" s="50">
        <f>SUM(G3:G29)</f>
        <v>854000</v>
      </c>
      <c r="H30" s="33"/>
    </row>
    <row r="31" spans="1:8" ht="18" customHeight="1" x14ac:dyDescent="0.2">
      <c r="C31" s="34"/>
      <c r="D31" s="35"/>
    </row>
    <row r="32" spans="1:8" ht="18" customHeight="1" x14ac:dyDescent="0.2">
      <c r="C32" s="34"/>
      <c r="D32" s="35"/>
      <c r="G32" s="52"/>
    </row>
    <row r="33" spans="3:7" ht="18" customHeight="1" x14ac:dyDescent="0.2">
      <c r="C33" s="34"/>
      <c r="D33" s="51"/>
      <c r="G33" s="52"/>
    </row>
    <row r="34" spans="3:7" ht="18" customHeight="1" x14ac:dyDescent="0.2">
      <c r="C34" s="34"/>
      <c r="D34" s="36"/>
    </row>
    <row r="35" spans="3:7" ht="18" customHeight="1" x14ac:dyDescent="0.2">
      <c r="C35" s="34"/>
      <c r="D35" s="36"/>
    </row>
    <row r="36" spans="3:7" ht="18" customHeight="1" x14ac:dyDescent="0.2">
      <c r="C36" s="34"/>
      <c r="D36" s="36"/>
    </row>
    <row r="37" spans="3:7" ht="18" customHeight="1" x14ac:dyDescent="0.2">
      <c r="D37" s="36"/>
    </row>
    <row r="38" spans="3:7" ht="18" customHeight="1" x14ac:dyDescent="0.2">
      <c r="D38" s="36"/>
    </row>
    <row r="39" spans="3:7" ht="18" customHeight="1" x14ac:dyDescent="0.2"/>
    <row r="40" spans="3:7" ht="18" customHeight="1" x14ac:dyDescent="0.2"/>
    <row r="41" spans="3:7" ht="18" customHeight="1" x14ac:dyDescent="0.2"/>
    <row r="42" spans="3:7" ht="18" customHeight="1" x14ac:dyDescent="0.2"/>
    <row r="43" spans="3:7" ht="15.75" customHeight="1" x14ac:dyDescent="0.2"/>
  </sheetData>
  <pageMargins left="0.23622047244094491" right="0.23622047244094491" top="0.15748031496062992" bottom="0.19685039370078741" header="0" footer="0.11811023622047245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návrh 2022</vt:lpstr>
      <vt:lpstr>návrh fin. komise </vt:lpstr>
      <vt:lpstr>pro fin.výbor  (2)</vt:lpstr>
      <vt:lpstr>schválený fin.výborem</vt:lpstr>
      <vt:lpstr>schválené ZO 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comfor</dc:creator>
  <cp:lastModifiedBy>OU Kvasiny - podatelna</cp:lastModifiedBy>
  <cp:lastPrinted>2022-03-08T12:50:24Z</cp:lastPrinted>
  <dcterms:created xsi:type="dcterms:W3CDTF">2017-02-01T07:07:30Z</dcterms:created>
  <dcterms:modified xsi:type="dcterms:W3CDTF">2022-03-16T08:52:30Z</dcterms:modified>
</cp:coreProperties>
</file>