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87dd04f6b8611a3/Plocha/Kultura/"/>
    </mc:Choice>
  </mc:AlternateContent>
  <xr:revisionPtr revIDLastSave="9" documentId="14_{D6ECBDD0-5749-430F-8755-1E45C5A40AF7}" xr6:coauthVersionLast="47" xr6:coauthVersionMax="47" xr10:uidLastSave="{098CEA07-1506-4E15-9DDA-14B4546207DD}"/>
  <bookViews>
    <workbookView xWindow="-108" yWindow="-108" windowWidth="23256" windowHeight="12456" activeTab="5" xr2:uid="{6B0CF6DF-C47C-4CC1-8DCD-C2BEDBD4A65E}"/>
  </bookViews>
  <sheets>
    <sheet name="Ostaní" sheetId="3" r:id="rId1"/>
    <sheet name="Přehled" sheetId="17" r:id="rId2"/>
    <sheet name="Červenec 2023" sheetId="1" r:id="rId3"/>
    <sheet name="Srpen 2023" sheetId="16" r:id="rId4"/>
    <sheet name="Září 2023" sheetId="5" r:id="rId5"/>
    <sheet name="Říjen 2023" sheetId="7" r:id="rId6"/>
    <sheet name="Listopad 2023" sheetId="8" r:id="rId7"/>
    <sheet name="Prosinec 2023" sheetId="9" r:id="rId8"/>
    <sheet name="Leden 2024" sheetId="10" r:id="rId9"/>
    <sheet name="Únor 2024" sheetId="11" r:id="rId10"/>
    <sheet name="Březen 2024" sheetId="12" r:id="rId11"/>
    <sheet name="Duben 2024" sheetId="13" r:id="rId12"/>
    <sheet name="Květen 2024" sheetId="14" r:id="rId13"/>
    <sheet name="Červen 2024" sheetId="15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7" l="1"/>
  <c r="E18" i="15"/>
  <c r="C21" i="17" s="1"/>
  <c r="E18" i="14"/>
  <c r="C20" i="17" s="1"/>
  <c r="E19" i="13"/>
  <c r="C19" i="17" s="1"/>
  <c r="E19" i="12"/>
  <c r="C18" i="17" s="1"/>
  <c r="E18" i="11"/>
  <c r="C17" i="17" s="1"/>
  <c r="E17" i="10"/>
  <c r="C16" i="17" s="1"/>
  <c r="E17" i="9"/>
  <c r="E19" i="8"/>
  <c r="C14" i="17" s="1"/>
  <c r="E19" i="7"/>
  <c r="C13" i="17" s="1"/>
  <c r="E18" i="5"/>
  <c r="E20" i="16"/>
  <c r="C11" i="17" s="1"/>
  <c r="E15" i="1"/>
  <c r="C10" i="17"/>
  <c r="C15" i="17"/>
  <c r="C23" i="17" l="1"/>
  <c r="C22" i="17" l="1"/>
</calcChain>
</file>

<file path=xl/sharedStrings.xml><?xml version="1.0" encoding="utf-8"?>
<sst xmlns="http://schemas.openxmlformats.org/spreadsheetml/2006/main" count="195" uniqueCount="105">
  <si>
    <t>Porada se starostou</t>
  </si>
  <si>
    <t>Grafická tvorba kulturního programu</t>
  </si>
  <si>
    <t xml:space="preserve">Reklama do novin </t>
  </si>
  <si>
    <t>Návrhy beach flag, poptávky na beach flag přes email a telefon</t>
  </si>
  <si>
    <t>Zkouška funkčnosti DVD v KD - Povodně</t>
  </si>
  <si>
    <t>Spravování vývěsky před budovou České pošty</t>
  </si>
  <si>
    <t>Poptávka zájezdových divadel - emailová komunikace</t>
  </si>
  <si>
    <t>Příprava výstavy povodní, grafická tvorba plakátu na akci</t>
  </si>
  <si>
    <t>Žádosti do rady obce</t>
  </si>
  <si>
    <t>Jednatel - Spolupráce s TS, Lukášem Vašátkem (zvukařem), školou, SDH - požadavky, podklady, žádosti</t>
  </si>
  <si>
    <t>Pravidelná přítomnost u účetní - podpisy faktur, žádost o objednávky</t>
  </si>
  <si>
    <t>Noční Kvasiny v běhu</t>
  </si>
  <si>
    <t>Organizace závodu, vytvoření propozic, map, nástěnky</t>
  </si>
  <si>
    <t>Přepis výsledků závodu,  příspěvek a fotogalerie na facebooku</t>
  </si>
  <si>
    <t>Žádost do rady obce</t>
  </si>
  <si>
    <t>Ježíškova schránka</t>
  </si>
  <si>
    <t>Grafický návrh, komunikace přes email u zadavatele</t>
  </si>
  <si>
    <t>Vyřizování emailů, pozvánky do novin, poptávky divadel</t>
  </si>
  <si>
    <t>Schůzka se starostou a místostarostou obce</t>
  </si>
  <si>
    <t>Vyřizování emailů, grafická tvorba programu  - úprava</t>
  </si>
  <si>
    <t>Vyřizování emailu, objednávky vystoupení, úprava kulturního programu</t>
  </si>
  <si>
    <t>Vyřizování emailů, tisk plakátů, nástěnka u pošty</t>
  </si>
  <si>
    <t>Rozscvícení vánočního stromu</t>
  </si>
  <si>
    <t>Výběr vánoční výzdoby na pódium</t>
  </si>
  <si>
    <t>Příprava na schůzku, schůzka se starostou obce</t>
  </si>
  <si>
    <t>Objednávky vystoupení - telefonáty, žádost do rady, rezervace KD</t>
  </si>
  <si>
    <t>Administrativa - Komunikace s podatelnou obce - Rezervace termínů KD, pivních setů, zasílání fotografií z akcí, tisk…</t>
  </si>
  <si>
    <t>Žádost do rady obce, tvorba plakátů</t>
  </si>
  <si>
    <t>Vyřizování emailů, tvorba PF, grafická tvorba kulturního programu</t>
  </si>
  <si>
    <t>Tvorba plakátů na pořádané akce</t>
  </si>
  <si>
    <t>Žádosti o sponzorské dary</t>
  </si>
  <si>
    <t>Dětský karneval</t>
  </si>
  <si>
    <t>Nákup pomůcek, odměn pro děti</t>
  </si>
  <si>
    <t>Tvorba plakátu (1), výroba kostýmů (1), nákup potřebných věcí (3), žádost o sponzorský dar a jeho vyřízení (2)</t>
  </si>
  <si>
    <t xml:space="preserve"> </t>
  </si>
  <si>
    <t>Schůzka se starostou</t>
  </si>
  <si>
    <t>Oslavy obce, Dětský den</t>
  </si>
  <si>
    <t>Schůzka s J. Novotným, příprava a organizace akce</t>
  </si>
  <si>
    <t>Plánování akcí, vyřizování emailů, objednávky vystoupení - telefon</t>
  </si>
  <si>
    <t>Grafická tvorba plakátu Kouzelná škola, vypracování výkazu odpracovaných hodin pro externího člena KK</t>
  </si>
  <si>
    <t>Vykazování odpracovaných hodin členů KK, předávání mzdové účetní</t>
  </si>
  <si>
    <t>Schůzka se starostou obce, J. Novotným - plánování akce</t>
  </si>
  <si>
    <t>Tvorba plánu kulturních akcí</t>
  </si>
  <si>
    <t>Poptávky vystoupení</t>
  </si>
  <si>
    <t>Čarodějnice, Dětský den</t>
  </si>
  <si>
    <t>Poptávky na vystoupení po telefonu a přes email</t>
  </si>
  <si>
    <t>Tisk, dokončení plánu kulturních akcí</t>
  </si>
  <si>
    <t>Ukliďme Česko</t>
  </si>
  <si>
    <t>Příprava akce, tvorba plakátu, objednání/zajištění pytlů, rukavic</t>
  </si>
  <si>
    <t>Schůzka se starostou obce, J. Novotným - příprava akce</t>
  </si>
  <si>
    <t>Vyřizování emailů, poptávka nafukovacích atrakcí, žádosti do rady, rezervace termínů KD</t>
  </si>
  <si>
    <t>Tvorba plakátů - Pouť, Disco párty, žádost do rady obce</t>
  </si>
  <si>
    <t>Disco párty</t>
  </si>
  <si>
    <t>Poptávka na security</t>
  </si>
  <si>
    <t>Žádost do rady, objednávky akcí pro účetní, konzultace vystoupení ÚDiF</t>
  </si>
  <si>
    <t>Tvorba plakátu kulturní program</t>
  </si>
  <si>
    <t>Schůzka se starostou obce, místostarostou, J. Novotným, vedoucím TS - příprava akce</t>
  </si>
  <si>
    <t>Finální úprava kulturního programu</t>
  </si>
  <si>
    <t>1, 5</t>
  </si>
  <si>
    <t>Dětský den</t>
  </si>
  <si>
    <t>Příprava - stanoviště s úkoly - práce v programu Canva</t>
  </si>
  <si>
    <t>Laminování, tisk, výroba stanovišť, stěhování věcí k rybníku</t>
  </si>
  <si>
    <t>Úklid</t>
  </si>
  <si>
    <t>Výkaz práce</t>
  </si>
  <si>
    <t>Divadla</t>
  </si>
  <si>
    <t xml:space="preserve"> Večery při svíčkách</t>
  </si>
  <si>
    <t>Návrhy nábytku - pohovka, křeslo</t>
  </si>
  <si>
    <t xml:space="preserve"> Večer při svíčkách</t>
  </si>
  <si>
    <t>Grafická tvorba plakátu</t>
  </si>
  <si>
    <t>25 let od povodní</t>
  </si>
  <si>
    <t>Objednání pohárů, grafická tvorba plakátu na akce Noční Kvasiny v běhu, grafická tvorba startovních čísel</t>
  </si>
  <si>
    <t>Večerní pohádkový les</t>
  </si>
  <si>
    <t>Tvorba plakátu</t>
  </si>
  <si>
    <t>Letní kino</t>
  </si>
  <si>
    <t>Organizace</t>
  </si>
  <si>
    <t>Večer při svíčkých</t>
  </si>
  <si>
    <t>Večer při svíčkách</t>
  </si>
  <si>
    <t xml:space="preserve"> Srpen 2023</t>
  </si>
  <si>
    <t xml:space="preserve"> Září 2023</t>
  </si>
  <si>
    <t xml:space="preserve"> Říjen 2023</t>
  </si>
  <si>
    <t xml:space="preserve"> Listopad 2023</t>
  </si>
  <si>
    <t xml:space="preserve"> Prosinec 2023</t>
  </si>
  <si>
    <t xml:space="preserve"> Leden 2024</t>
  </si>
  <si>
    <t xml:space="preserve"> Březen 2024</t>
  </si>
  <si>
    <t xml:space="preserve"> Duben 2024</t>
  </si>
  <si>
    <t xml:space="preserve"> Květen 2024</t>
  </si>
  <si>
    <t xml:space="preserve"> Červen 2024</t>
  </si>
  <si>
    <t xml:space="preserve"> Červenec 2023</t>
  </si>
  <si>
    <t xml:space="preserve"> Únor 2024</t>
  </si>
  <si>
    <t>Měsíc</t>
  </si>
  <si>
    <t>Počet hodin</t>
  </si>
  <si>
    <t>Suma</t>
  </si>
  <si>
    <t>Průměr</t>
  </si>
  <si>
    <t>Datum</t>
  </si>
  <si>
    <t>Projekt/akce</t>
  </si>
  <si>
    <t>Dílčí úkoly</t>
  </si>
  <si>
    <t>Čas strávený nad projektem/akcí</t>
  </si>
  <si>
    <t>Poznámky</t>
  </si>
  <si>
    <t>Ostatní</t>
  </si>
  <si>
    <t>Příprava porad KK</t>
  </si>
  <si>
    <t>Schůze KK</t>
  </si>
  <si>
    <t>Příprava</t>
  </si>
  <si>
    <t>Shůze KK</t>
  </si>
  <si>
    <t>Správa FB</t>
  </si>
  <si>
    <t>Výkaz práce Žaneta Polová za období červenec 2023 - červen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</si>
</sst>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/>
    <xf numFmtId="0" fontId="0" fillId="0" borderId="1" xfId="0" applyBorder="1"/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7" fontId="3" fillId="0" borderId="13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5C2A58D4-C649-44B8-B33C-838076B3C617}">
  <we:reference id="22ff87a5-132f-4d52-9e97-94d888e4dd91" version="3.8.0.0" store="EXCatalog" storeType="EXCatalog"/>
  <we:alternateReferences>
    <we:reference id="WA104380050" version="3.8.0.0" store="de-CH" storeType="OMEX"/>
  </we:alternateReferences>
  <we:properties/>
  <we:bindings/>
  <we:snapshot xmlns:r="http://schemas.openxmlformats.org/officeDocument/2006/relationships"/>
</we:webextension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2108D-382D-4A29-AE46-B9A48D5D2111}">
  <sheetPr>
    <tabColor rgb="FFFF0000"/>
  </sheetPr>
  <dimension ref="B2:B19"/>
  <sheetViews>
    <sheetView topLeftCell="A3" zoomScale="90" zoomScaleNormal="90" workbookViewId="0">
      <selection activeCell="B4" sqref="B4"/>
    </sheetView>
  </sheetViews>
  <sheetFormatPr defaultRowHeight="14.4" x14ac:dyDescent="0.3"/>
  <cols>
    <col min="1" max="1" width="4.109375" customWidth="1"/>
    <col min="2" max="2" width="62.88671875" customWidth="1"/>
    <col min="3" max="3" width="12.6640625" customWidth="1"/>
  </cols>
  <sheetData>
    <row r="2" spans="2:2" ht="64.5" customHeight="1" x14ac:dyDescent="0.3">
      <c r="B2" s="2" t="s">
        <v>98</v>
      </c>
    </row>
    <row r="3" spans="2:2" ht="25.2" customHeight="1" x14ac:dyDescent="0.3">
      <c r="B3" s="13" t="s">
        <v>43</v>
      </c>
    </row>
    <row r="4" spans="2:2" ht="25.2" customHeight="1" x14ac:dyDescent="0.3">
      <c r="B4" s="13" t="s">
        <v>32</v>
      </c>
    </row>
    <row r="5" spans="2:2" ht="25.2" customHeight="1" x14ac:dyDescent="0.3">
      <c r="B5" s="13" t="s">
        <v>8</v>
      </c>
    </row>
    <row r="6" spans="2:2" ht="25.2" customHeight="1" x14ac:dyDescent="0.3">
      <c r="B6" s="13" t="s">
        <v>30</v>
      </c>
    </row>
    <row r="7" spans="2:2" ht="25.2" customHeight="1" x14ac:dyDescent="0.3">
      <c r="B7" s="13" t="s">
        <v>29</v>
      </c>
    </row>
    <row r="8" spans="2:2" ht="25.2" customHeight="1" x14ac:dyDescent="0.3">
      <c r="B8" s="13" t="s">
        <v>99</v>
      </c>
    </row>
    <row r="9" spans="2:2" ht="25.2" customHeight="1" x14ac:dyDescent="0.3">
      <c r="B9" s="13" t="s">
        <v>103</v>
      </c>
    </row>
    <row r="10" spans="2:2" ht="25.2" customHeight="1" x14ac:dyDescent="0.3">
      <c r="B10" s="13" t="s">
        <v>5</v>
      </c>
    </row>
    <row r="11" spans="2:2" x14ac:dyDescent="0.3">
      <c r="B11" s="13" t="s">
        <v>10</v>
      </c>
    </row>
    <row r="12" spans="2:2" ht="28.8" x14ac:dyDescent="0.3">
      <c r="B12" s="13" t="s">
        <v>26</v>
      </c>
    </row>
    <row r="13" spans="2:2" ht="25.2" customHeight="1" x14ac:dyDescent="0.3">
      <c r="B13" s="13" t="s">
        <v>9</v>
      </c>
    </row>
    <row r="14" spans="2:2" ht="25.2" customHeight="1" x14ac:dyDescent="0.3">
      <c r="B14" s="13" t="s">
        <v>8</v>
      </c>
    </row>
    <row r="15" spans="2:2" ht="25.2" customHeight="1" x14ac:dyDescent="0.3">
      <c r="B15" s="4" t="s">
        <v>40</v>
      </c>
    </row>
    <row r="16" spans="2:2" ht="25.2" customHeight="1" x14ac:dyDescent="0.3">
      <c r="B16" s="4"/>
    </row>
    <row r="17" spans="2:2" ht="25.2" customHeight="1" x14ac:dyDescent="0.3">
      <c r="B17" s="4"/>
    </row>
    <row r="18" spans="2:2" x14ac:dyDescent="0.3">
      <c r="B18" s="15"/>
    </row>
    <row r="19" spans="2:2" x14ac:dyDescent="0.3">
      <c r="B19" s="15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10B7E-9BDA-45C2-8470-2FC474BECB86}">
  <dimension ref="B2:F18"/>
  <sheetViews>
    <sheetView workbookViewId="0">
      <selection activeCell="E23" sqref="E23"/>
    </sheetView>
  </sheetViews>
  <sheetFormatPr defaultRowHeight="14.4" x14ac:dyDescent="0.3"/>
  <cols>
    <col min="1" max="1" width="4.109375" customWidth="1"/>
    <col min="2" max="2" width="18" customWidth="1"/>
    <col min="3" max="3" width="52.6640625" customWidth="1"/>
    <col min="4" max="4" width="62.88671875" customWidth="1"/>
    <col min="5" max="5" width="15.6640625" customWidth="1"/>
    <col min="6" max="6" width="26.109375" customWidth="1"/>
    <col min="7" max="7" width="12.6640625" customWidth="1"/>
  </cols>
  <sheetData>
    <row r="2" spans="2:6" ht="45" customHeight="1" x14ac:dyDescent="0.3">
      <c r="B2" s="24" t="s">
        <v>93</v>
      </c>
      <c r="C2" s="24" t="s">
        <v>94</v>
      </c>
      <c r="D2" s="24" t="s">
        <v>95</v>
      </c>
      <c r="E2" s="24" t="s">
        <v>96</v>
      </c>
      <c r="F2" s="24" t="s">
        <v>97</v>
      </c>
    </row>
    <row r="3" spans="2:6" ht="25.2" customHeight="1" x14ac:dyDescent="0.3">
      <c r="B3" s="6">
        <v>45336</v>
      </c>
      <c r="C3" s="17" t="s">
        <v>36</v>
      </c>
      <c r="D3" s="13" t="s">
        <v>37</v>
      </c>
      <c r="E3" s="5">
        <v>1</v>
      </c>
      <c r="F3" s="1"/>
    </row>
    <row r="4" spans="2:6" ht="25.2" customHeight="1" x14ac:dyDescent="0.3">
      <c r="B4" s="6">
        <v>45337</v>
      </c>
      <c r="C4" s="17" t="s">
        <v>76</v>
      </c>
      <c r="D4" s="13" t="s">
        <v>72</v>
      </c>
      <c r="E4" s="5">
        <v>0.5</v>
      </c>
      <c r="F4" s="1"/>
    </row>
    <row r="5" spans="2:6" ht="28.8" x14ac:dyDescent="0.3">
      <c r="B5" s="19">
        <v>45341</v>
      </c>
      <c r="C5" s="13" t="s">
        <v>38</v>
      </c>
      <c r="D5" s="13"/>
      <c r="E5" s="1">
        <v>1</v>
      </c>
      <c r="F5" s="1"/>
    </row>
    <row r="6" spans="2:6" ht="25.2" customHeight="1" x14ac:dyDescent="0.3">
      <c r="B6" s="19">
        <v>45342</v>
      </c>
      <c r="C6" s="13" t="s">
        <v>14</v>
      </c>
      <c r="D6" s="13"/>
      <c r="E6" s="1">
        <v>1</v>
      </c>
      <c r="F6" s="1"/>
    </row>
    <row r="7" spans="2:6" ht="28.8" x14ac:dyDescent="0.3">
      <c r="B7" s="19">
        <v>45349</v>
      </c>
      <c r="C7" s="13" t="s">
        <v>39</v>
      </c>
      <c r="D7" s="13"/>
      <c r="E7" s="1">
        <v>1</v>
      </c>
      <c r="F7" s="1"/>
    </row>
    <row r="8" spans="2:6" ht="25.2" customHeight="1" x14ac:dyDescent="0.3">
      <c r="B8" s="19"/>
      <c r="C8" s="13"/>
      <c r="D8" s="13"/>
      <c r="E8" s="1"/>
      <c r="F8" s="1"/>
    </row>
    <row r="9" spans="2:6" ht="25.2" customHeight="1" x14ac:dyDescent="0.3">
      <c r="B9" s="4"/>
      <c r="C9" s="13"/>
      <c r="D9" s="13"/>
      <c r="E9" s="1"/>
      <c r="F9" s="1"/>
    </row>
    <row r="10" spans="2:6" ht="25.2" customHeight="1" x14ac:dyDescent="0.3">
      <c r="B10" s="4"/>
      <c r="C10" s="13"/>
      <c r="D10" s="13"/>
      <c r="E10" s="1"/>
      <c r="F10" s="1"/>
    </row>
    <row r="11" spans="2:6" ht="25.2" customHeight="1" x14ac:dyDescent="0.3">
      <c r="B11" s="4"/>
      <c r="C11" s="13"/>
      <c r="D11" s="13"/>
      <c r="E11" s="1"/>
      <c r="F11" s="1"/>
    </row>
    <row r="12" spans="2:6" ht="25.2" customHeight="1" x14ac:dyDescent="0.3">
      <c r="B12" s="4"/>
      <c r="C12" s="13"/>
      <c r="D12" s="13"/>
      <c r="E12" s="1"/>
      <c r="F12" s="1"/>
    </row>
    <row r="13" spans="2:6" ht="25.2" customHeight="1" x14ac:dyDescent="0.3">
      <c r="B13" s="4"/>
      <c r="C13" s="13"/>
      <c r="D13" s="13"/>
      <c r="E13" s="1"/>
      <c r="F13" s="1"/>
    </row>
    <row r="14" spans="2:6" ht="25.2" customHeight="1" x14ac:dyDescent="0.3">
      <c r="B14" s="4"/>
      <c r="C14" s="13"/>
      <c r="D14" s="13"/>
      <c r="E14" s="1"/>
      <c r="F14" s="1"/>
    </row>
    <row r="15" spans="2:6" ht="25.2" customHeight="1" x14ac:dyDescent="0.3">
      <c r="B15" s="4"/>
      <c r="C15" s="13"/>
      <c r="D15" s="13"/>
      <c r="E15" s="1"/>
      <c r="F15" s="1"/>
    </row>
    <row r="16" spans="2:6" ht="25.2" customHeight="1" x14ac:dyDescent="0.3">
      <c r="C16" s="15"/>
      <c r="D16" s="15"/>
      <c r="E16" s="16"/>
      <c r="F16" s="16"/>
    </row>
    <row r="17" spans="3:5" ht="15" thickBot="1" x14ac:dyDescent="0.35">
      <c r="C17" s="14"/>
      <c r="D17" s="15"/>
    </row>
    <row r="18" spans="3:5" ht="15" thickBot="1" x14ac:dyDescent="0.35">
      <c r="E18" s="3">
        <f>SUM(E3:E15)</f>
        <v>4.5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1C6FE-C5CC-426E-985C-60246525CDE5}">
  <dimension ref="B2:F19"/>
  <sheetViews>
    <sheetView workbookViewId="0">
      <selection activeCell="E5" sqref="E5"/>
    </sheetView>
  </sheetViews>
  <sheetFormatPr defaultRowHeight="14.4" x14ac:dyDescent="0.3"/>
  <cols>
    <col min="1" max="1" width="4.109375" customWidth="1"/>
    <col min="2" max="2" width="18" customWidth="1"/>
    <col min="3" max="3" width="52.6640625" customWidth="1"/>
    <col min="4" max="4" width="62.88671875" customWidth="1"/>
    <col min="5" max="5" width="15.6640625" customWidth="1"/>
    <col min="6" max="6" width="26.109375" customWidth="1"/>
    <col min="7" max="7" width="12.6640625" customWidth="1"/>
  </cols>
  <sheetData>
    <row r="2" spans="2:6" ht="45" customHeight="1" x14ac:dyDescent="0.3">
      <c r="B2" s="24" t="s">
        <v>93</v>
      </c>
      <c r="C2" s="24" t="s">
        <v>94</v>
      </c>
      <c r="D2" s="24" t="s">
        <v>95</v>
      </c>
      <c r="E2" s="24" t="s">
        <v>96</v>
      </c>
      <c r="F2" s="24" t="s">
        <v>97</v>
      </c>
    </row>
    <row r="3" spans="2:6" ht="25.2" customHeight="1" x14ac:dyDescent="0.3">
      <c r="B3" s="6">
        <v>45355</v>
      </c>
      <c r="C3" s="17" t="s">
        <v>36</v>
      </c>
      <c r="D3" s="13" t="s">
        <v>41</v>
      </c>
      <c r="E3" s="5">
        <v>2</v>
      </c>
      <c r="F3" s="1"/>
    </row>
    <row r="4" spans="2:6" ht="25.2" customHeight="1" x14ac:dyDescent="0.3">
      <c r="B4" s="19">
        <v>45355</v>
      </c>
      <c r="C4" s="13" t="s">
        <v>42</v>
      </c>
      <c r="D4" s="13"/>
      <c r="E4" s="1">
        <v>1</v>
      </c>
      <c r="F4" s="1"/>
    </row>
    <row r="5" spans="2:6" ht="25.2" customHeight="1" x14ac:dyDescent="0.3">
      <c r="B5" s="19">
        <v>45360</v>
      </c>
      <c r="C5" s="13" t="s">
        <v>100</v>
      </c>
      <c r="D5" s="13" t="s">
        <v>101</v>
      </c>
      <c r="E5" s="1">
        <v>1</v>
      </c>
      <c r="F5" s="1"/>
    </row>
    <row r="6" spans="2:6" ht="25.2" customHeight="1" x14ac:dyDescent="0.3">
      <c r="B6" s="19">
        <v>45364</v>
      </c>
      <c r="C6" s="13" t="s">
        <v>44</v>
      </c>
      <c r="D6" s="13" t="s">
        <v>45</v>
      </c>
      <c r="E6" s="1">
        <v>10</v>
      </c>
      <c r="F6" s="1"/>
    </row>
    <row r="7" spans="2:6" ht="25.2" customHeight="1" x14ac:dyDescent="0.3">
      <c r="B7" s="19">
        <v>45365</v>
      </c>
      <c r="C7" s="13" t="s">
        <v>14</v>
      </c>
      <c r="D7" s="13"/>
      <c r="E7" s="1">
        <v>1</v>
      </c>
      <c r="F7" s="1"/>
    </row>
    <row r="8" spans="2:6" ht="25.2" customHeight="1" x14ac:dyDescent="0.3">
      <c r="B8" s="19">
        <v>45366</v>
      </c>
      <c r="C8" s="13" t="s">
        <v>76</v>
      </c>
      <c r="D8" s="13" t="s">
        <v>72</v>
      </c>
      <c r="E8" s="1">
        <v>0.5</v>
      </c>
      <c r="F8" s="1"/>
    </row>
    <row r="9" spans="2:6" ht="25.2" customHeight="1" x14ac:dyDescent="0.3">
      <c r="B9" s="19"/>
      <c r="C9" s="13"/>
      <c r="D9" s="13"/>
      <c r="E9" s="1"/>
      <c r="F9" s="1"/>
    </row>
    <row r="10" spans="2:6" ht="25.2" customHeight="1" x14ac:dyDescent="0.3">
      <c r="B10" s="4"/>
      <c r="C10" s="13"/>
      <c r="D10" s="13"/>
      <c r="E10" s="1"/>
      <c r="F10" s="1"/>
    </row>
    <row r="11" spans="2:6" ht="25.2" customHeight="1" x14ac:dyDescent="0.3">
      <c r="B11" s="4"/>
      <c r="C11" s="13"/>
      <c r="D11" s="13"/>
      <c r="E11" s="1"/>
      <c r="F11" s="1"/>
    </row>
    <row r="12" spans="2:6" ht="25.2" customHeight="1" x14ac:dyDescent="0.3">
      <c r="B12" s="4"/>
      <c r="C12" s="13"/>
      <c r="D12" s="13"/>
      <c r="E12" s="1"/>
      <c r="F12" s="1"/>
    </row>
    <row r="13" spans="2:6" ht="25.2" customHeight="1" x14ac:dyDescent="0.3">
      <c r="B13" s="4"/>
      <c r="C13" s="13"/>
      <c r="D13" s="13"/>
      <c r="E13" s="1"/>
      <c r="F13" s="1"/>
    </row>
    <row r="14" spans="2:6" ht="25.2" customHeight="1" x14ac:dyDescent="0.3">
      <c r="B14" s="4"/>
      <c r="C14" s="13"/>
      <c r="D14" s="13"/>
      <c r="E14" s="1"/>
      <c r="F14" s="1"/>
    </row>
    <row r="15" spans="2:6" ht="25.2" customHeight="1" x14ac:dyDescent="0.3">
      <c r="B15" s="4"/>
      <c r="C15" s="13"/>
      <c r="D15" s="13"/>
      <c r="E15" s="1"/>
      <c r="F15" s="1"/>
    </row>
    <row r="16" spans="2:6" ht="25.2" customHeight="1" x14ac:dyDescent="0.3">
      <c r="B16" s="4"/>
      <c r="C16" s="13"/>
      <c r="D16" s="13"/>
      <c r="E16" s="1"/>
      <c r="F16" s="1"/>
    </row>
    <row r="17" spans="3:6" ht="25.2" customHeight="1" x14ac:dyDescent="0.3">
      <c r="C17" s="15"/>
      <c r="D17" s="15"/>
      <c r="E17" s="16"/>
      <c r="F17" s="16"/>
    </row>
    <row r="18" spans="3:6" ht="15" thickBot="1" x14ac:dyDescent="0.35">
      <c r="C18" s="14"/>
      <c r="D18" s="15"/>
    </row>
    <row r="19" spans="3:6" ht="15" thickBot="1" x14ac:dyDescent="0.35">
      <c r="E19" s="3">
        <f>SUM(E3:E16)</f>
        <v>15.5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6C75D-75C0-447D-BAEB-D919168EA02D}">
  <dimension ref="B2:F19"/>
  <sheetViews>
    <sheetView workbookViewId="0">
      <selection activeCell="E5" sqref="E5"/>
    </sheetView>
  </sheetViews>
  <sheetFormatPr defaultRowHeight="14.4" x14ac:dyDescent="0.3"/>
  <cols>
    <col min="1" max="1" width="4.109375" customWidth="1"/>
    <col min="2" max="2" width="18" customWidth="1"/>
    <col min="3" max="3" width="52.6640625" customWidth="1"/>
    <col min="4" max="4" width="62.88671875" customWidth="1"/>
    <col min="5" max="5" width="15.6640625" customWidth="1"/>
    <col min="6" max="6" width="26.109375" customWidth="1"/>
    <col min="7" max="7" width="12.6640625" customWidth="1"/>
  </cols>
  <sheetData>
    <row r="2" spans="2:6" ht="45" customHeight="1" x14ac:dyDescent="0.3">
      <c r="B2" s="24" t="s">
        <v>93</v>
      </c>
      <c r="C2" s="24" t="s">
        <v>94</v>
      </c>
      <c r="D2" s="24" t="s">
        <v>95</v>
      </c>
      <c r="E2" s="24" t="s">
        <v>96</v>
      </c>
      <c r="F2" s="24" t="s">
        <v>97</v>
      </c>
    </row>
    <row r="3" spans="2:6" ht="25.2" customHeight="1" x14ac:dyDescent="0.3">
      <c r="B3" s="6">
        <v>45385</v>
      </c>
      <c r="C3" s="17" t="s">
        <v>46</v>
      </c>
      <c r="D3" s="13"/>
      <c r="E3" s="5">
        <v>2</v>
      </c>
      <c r="F3" s="1"/>
    </row>
    <row r="4" spans="2:6" ht="25.2" customHeight="1" x14ac:dyDescent="0.3">
      <c r="B4" s="19">
        <v>45392</v>
      </c>
      <c r="C4" s="13" t="s">
        <v>47</v>
      </c>
      <c r="D4" s="13" t="s">
        <v>48</v>
      </c>
      <c r="E4" s="1">
        <v>1</v>
      </c>
      <c r="F4" s="1"/>
    </row>
    <row r="5" spans="2:6" ht="25.2" customHeight="1" x14ac:dyDescent="0.3">
      <c r="B5" s="19">
        <v>45392</v>
      </c>
      <c r="C5" s="13" t="s">
        <v>100</v>
      </c>
      <c r="D5" s="13" t="s">
        <v>101</v>
      </c>
      <c r="E5" s="1">
        <v>1</v>
      </c>
      <c r="F5" s="1"/>
    </row>
    <row r="6" spans="2:6" ht="25.2" customHeight="1" x14ac:dyDescent="0.3">
      <c r="B6" s="19">
        <v>45399</v>
      </c>
      <c r="C6" s="13" t="s">
        <v>36</v>
      </c>
      <c r="D6" s="13" t="s">
        <v>49</v>
      </c>
      <c r="E6" s="1">
        <v>1</v>
      </c>
      <c r="F6" s="1"/>
    </row>
    <row r="7" spans="2:6" ht="28.8" x14ac:dyDescent="0.3">
      <c r="B7" s="19">
        <v>45404</v>
      </c>
      <c r="C7" s="13" t="s">
        <v>50</v>
      </c>
      <c r="D7" s="13"/>
      <c r="E7" s="1">
        <v>2</v>
      </c>
      <c r="F7" s="1"/>
    </row>
    <row r="8" spans="2:6" ht="25.2" customHeight="1" x14ac:dyDescent="0.3">
      <c r="B8" s="19">
        <v>45411</v>
      </c>
      <c r="C8" s="13" t="s">
        <v>51</v>
      </c>
      <c r="D8" s="13"/>
      <c r="E8" s="1">
        <v>1.5</v>
      </c>
      <c r="F8" s="1"/>
    </row>
    <row r="9" spans="2:6" ht="25.2" customHeight="1" x14ac:dyDescent="0.3">
      <c r="B9" s="19"/>
      <c r="C9" s="13"/>
      <c r="D9" s="13"/>
      <c r="E9" s="1"/>
      <c r="F9" s="1"/>
    </row>
    <row r="10" spans="2:6" ht="25.2" customHeight="1" x14ac:dyDescent="0.3">
      <c r="B10" s="25"/>
      <c r="C10" s="13"/>
      <c r="D10" s="13"/>
      <c r="E10" s="1"/>
      <c r="F10" s="1"/>
    </row>
    <row r="11" spans="2:6" ht="25.2" customHeight="1" x14ac:dyDescent="0.3">
      <c r="B11" s="4"/>
      <c r="C11" s="13"/>
      <c r="D11" s="13"/>
      <c r="E11" s="1"/>
      <c r="F11" s="1"/>
    </row>
    <row r="12" spans="2:6" ht="25.2" customHeight="1" x14ac:dyDescent="0.3">
      <c r="B12" s="4"/>
      <c r="C12" s="13"/>
      <c r="D12" s="13"/>
      <c r="E12" s="1"/>
      <c r="F12" s="1"/>
    </row>
    <row r="13" spans="2:6" ht="25.2" customHeight="1" x14ac:dyDescent="0.3">
      <c r="B13" s="4"/>
      <c r="C13" s="13"/>
      <c r="D13" s="13"/>
      <c r="E13" s="1"/>
      <c r="F13" s="1"/>
    </row>
    <row r="14" spans="2:6" ht="25.2" customHeight="1" x14ac:dyDescent="0.3">
      <c r="B14" s="4"/>
      <c r="C14" s="13"/>
      <c r="D14" s="13"/>
      <c r="E14" s="1"/>
      <c r="F14" s="1"/>
    </row>
    <row r="15" spans="2:6" ht="25.2" customHeight="1" x14ac:dyDescent="0.3">
      <c r="B15" s="4"/>
      <c r="C15" s="13"/>
      <c r="D15" s="13"/>
      <c r="E15" s="1"/>
      <c r="F15" s="1"/>
    </row>
    <row r="16" spans="2:6" ht="25.2" customHeight="1" x14ac:dyDescent="0.3">
      <c r="B16" s="4"/>
      <c r="C16" s="13"/>
      <c r="D16" s="13"/>
      <c r="E16" s="1"/>
      <c r="F16" s="1"/>
    </row>
    <row r="17" spans="3:6" ht="25.2" customHeight="1" x14ac:dyDescent="0.3">
      <c r="C17" s="15"/>
      <c r="D17" s="15"/>
      <c r="E17" s="16"/>
      <c r="F17" s="16"/>
    </row>
    <row r="18" spans="3:6" ht="15" thickBot="1" x14ac:dyDescent="0.35">
      <c r="C18" s="14"/>
      <c r="D18" s="15"/>
    </row>
    <row r="19" spans="3:6" ht="15" thickBot="1" x14ac:dyDescent="0.35">
      <c r="E19" s="3">
        <f>SUM(E3:E16)</f>
        <v>8.5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ABE76-8F46-41EB-94B2-F5C7691A19A0}">
  <dimension ref="B2:F18"/>
  <sheetViews>
    <sheetView workbookViewId="0">
      <selection activeCell="E7" sqref="E7"/>
    </sheetView>
  </sheetViews>
  <sheetFormatPr defaultRowHeight="14.4" x14ac:dyDescent="0.3"/>
  <cols>
    <col min="1" max="1" width="4.109375" customWidth="1"/>
    <col min="2" max="2" width="18" customWidth="1"/>
    <col min="3" max="3" width="52.6640625" customWidth="1"/>
    <col min="4" max="4" width="62.88671875" customWidth="1"/>
    <col min="5" max="5" width="15.6640625" customWidth="1"/>
    <col min="6" max="6" width="26.109375" customWidth="1"/>
    <col min="7" max="7" width="12.6640625" customWidth="1"/>
  </cols>
  <sheetData>
    <row r="2" spans="2:6" ht="45" customHeight="1" x14ac:dyDescent="0.3">
      <c r="B2" s="24" t="s">
        <v>93</v>
      </c>
      <c r="C2" s="24" t="s">
        <v>94</v>
      </c>
      <c r="D2" s="24" t="s">
        <v>95</v>
      </c>
      <c r="E2" s="24" t="s">
        <v>96</v>
      </c>
      <c r="F2" s="24" t="s">
        <v>97</v>
      </c>
    </row>
    <row r="3" spans="2:6" ht="25.2" customHeight="1" x14ac:dyDescent="0.3">
      <c r="B3" s="6">
        <v>45418</v>
      </c>
      <c r="C3" s="17" t="s">
        <v>52</v>
      </c>
      <c r="D3" s="13" t="s">
        <v>53</v>
      </c>
      <c r="E3" s="5">
        <v>1</v>
      </c>
      <c r="F3" s="1"/>
    </row>
    <row r="4" spans="2:6" ht="28.8" x14ac:dyDescent="0.3">
      <c r="B4" s="19">
        <v>45422</v>
      </c>
      <c r="C4" s="13" t="s">
        <v>54</v>
      </c>
      <c r="D4" s="13"/>
      <c r="E4" s="1">
        <v>1</v>
      </c>
      <c r="F4" s="1"/>
    </row>
    <row r="5" spans="2:6" ht="25.2" customHeight="1" x14ac:dyDescent="0.3">
      <c r="B5" s="19">
        <v>45424</v>
      </c>
      <c r="C5" s="13" t="s">
        <v>55</v>
      </c>
      <c r="D5" s="13"/>
      <c r="E5" s="1">
        <v>1</v>
      </c>
      <c r="F5" s="1"/>
    </row>
    <row r="6" spans="2:6" ht="28.8" x14ac:dyDescent="0.3">
      <c r="B6" s="19">
        <v>45426</v>
      </c>
      <c r="C6" s="13" t="s">
        <v>36</v>
      </c>
      <c r="D6" s="13" t="s">
        <v>56</v>
      </c>
      <c r="E6" s="1">
        <v>2</v>
      </c>
      <c r="F6" s="1"/>
    </row>
    <row r="7" spans="2:6" ht="25.2" customHeight="1" x14ac:dyDescent="0.3">
      <c r="B7" s="19">
        <v>45427</v>
      </c>
      <c r="C7" s="13" t="s">
        <v>102</v>
      </c>
      <c r="D7" s="13" t="s">
        <v>101</v>
      </c>
      <c r="E7" s="1">
        <v>1</v>
      </c>
      <c r="F7" s="1"/>
    </row>
    <row r="8" spans="2:6" ht="25.2" customHeight="1" x14ac:dyDescent="0.3">
      <c r="B8" s="19">
        <v>45440</v>
      </c>
      <c r="C8" s="13" t="s">
        <v>57</v>
      </c>
      <c r="D8" s="13"/>
      <c r="E8" s="1" t="s">
        <v>58</v>
      </c>
      <c r="F8" s="1"/>
    </row>
    <row r="9" spans="2:6" ht="25.2" customHeight="1" x14ac:dyDescent="0.3">
      <c r="B9" s="19">
        <v>45441</v>
      </c>
      <c r="C9" s="13" t="s">
        <v>59</v>
      </c>
      <c r="D9" s="13" t="s">
        <v>60</v>
      </c>
      <c r="E9" s="1">
        <v>4</v>
      </c>
      <c r="F9" s="1"/>
    </row>
    <row r="10" spans="2:6" ht="25.2" customHeight="1" x14ac:dyDescent="0.3">
      <c r="B10" s="19">
        <v>45443</v>
      </c>
      <c r="C10" s="13" t="s">
        <v>59</v>
      </c>
      <c r="D10" s="13" t="s">
        <v>61</v>
      </c>
      <c r="E10" s="1">
        <v>3</v>
      </c>
      <c r="F10" s="1"/>
    </row>
    <row r="11" spans="2:6" ht="25.2" customHeight="1" x14ac:dyDescent="0.3">
      <c r="B11" s="19"/>
      <c r="C11" s="13"/>
      <c r="D11" s="13"/>
      <c r="E11" s="1"/>
      <c r="F11" s="1"/>
    </row>
    <row r="12" spans="2:6" ht="25.2" customHeight="1" x14ac:dyDescent="0.3">
      <c r="B12" s="4"/>
      <c r="C12" s="13"/>
      <c r="D12" s="13"/>
      <c r="E12" s="1"/>
      <c r="F12" s="1"/>
    </row>
    <row r="13" spans="2:6" ht="25.2" customHeight="1" x14ac:dyDescent="0.3">
      <c r="B13" s="4"/>
      <c r="C13" s="13"/>
      <c r="D13" s="13"/>
      <c r="E13" s="1"/>
      <c r="F13" s="1"/>
    </row>
    <row r="14" spans="2:6" ht="25.2" customHeight="1" x14ac:dyDescent="0.3">
      <c r="B14" s="4"/>
      <c r="C14" s="13"/>
      <c r="D14" s="13"/>
      <c r="E14" s="1"/>
      <c r="F14" s="1"/>
    </row>
    <row r="15" spans="2:6" ht="25.2" customHeight="1" x14ac:dyDescent="0.3">
      <c r="B15" s="4"/>
      <c r="C15" s="13"/>
      <c r="D15" s="13"/>
      <c r="E15" s="1"/>
      <c r="F15" s="1"/>
    </row>
    <row r="16" spans="2:6" ht="25.2" customHeight="1" x14ac:dyDescent="0.3">
      <c r="C16" s="15"/>
      <c r="D16" s="15"/>
      <c r="E16" s="16"/>
      <c r="F16" s="16"/>
    </row>
    <row r="17" spans="3:5" ht="15" thickBot="1" x14ac:dyDescent="0.35">
      <c r="C17" s="14"/>
      <c r="D17" s="15"/>
    </row>
    <row r="18" spans="3:5" ht="15" thickBot="1" x14ac:dyDescent="0.35">
      <c r="E18" s="3">
        <f>SUM(E3:E15)</f>
        <v>13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408C8-2CB2-41C7-BD65-4768FCE21D50}">
  <dimension ref="B2:F18"/>
  <sheetViews>
    <sheetView workbookViewId="0">
      <selection activeCell="D21" sqref="D21"/>
    </sheetView>
  </sheetViews>
  <sheetFormatPr defaultRowHeight="14.4" x14ac:dyDescent="0.3"/>
  <cols>
    <col min="1" max="1" width="4.109375" customWidth="1"/>
    <col min="2" max="2" width="18" customWidth="1"/>
    <col min="3" max="3" width="52.6640625" customWidth="1"/>
    <col min="4" max="4" width="62.88671875" customWidth="1"/>
    <col min="5" max="5" width="15.6640625" customWidth="1"/>
    <col min="6" max="6" width="26.109375" customWidth="1"/>
    <col min="7" max="7" width="12.6640625" customWidth="1"/>
  </cols>
  <sheetData>
    <row r="2" spans="2:6" ht="45" customHeight="1" x14ac:dyDescent="0.3">
      <c r="B2" s="24" t="s">
        <v>93</v>
      </c>
      <c r="C2" s="24" t="s">
        <v>94</v>
      </c>
      <c r="D2" s="24" t="s">
        <v>95</v>
      </c>
      <c r="E2" s="24" t="s">
        <v>96</v>
      </c>
      <c r="F2" s="24" t="s">
        <v>97</v>
      </c>
    </row>
    <row r="3" spans="2:6" ht="25.2" customHeight="1" x14ac:dyDescent="0.3">
      <c r="B3" s="6">
        <v>45453</v>
      </c>
      <c r="C3" s="17" t="s">
        <v>59</v>
      </c>
      <c r="D3" s="13" t="s">
        <v>62</v>
      </c>
      <c r="E3" s="5">
        <v>1</v>
      </c>
      <c r="F3" s="1"/>
    </row>
    <row r="4" spans="2:6" ht="25.2" customHeight="1" x14ac:dyDescent="0.3">
      <c r="B4" s="19">
        <v>45454</v>
      </c>
      <c r="C4" s="13" t="s">
        <v>63</v>
      </c>
      <c r="D4" s="13"/>
      <c r="E4" s="1">
        <v>3</v>
      </c>
      <c r="F4" s="1"/>
    </row>
    <row r="5" spans="2:6" ht="25.2" customHeight="1" x14ac:dyDescent="0.3">
      <c r="B5" s="19"/>
      <c r="C5" s="13"/>
      <c r="D5" s="13"/>
      <c r="E5" s="1"/>
      <c r="F5" s="1"/>
    </row>
    <row r="6" spans="2:6" ht="25.2" customHeight="1" x14ac:dyDescent="0.3">
      <c r="B6" s="7"/>
      <c r="C6" s="13"/>
      <c r="D6" s="13"/>
      <c r="E6" s="1"/>
      <c r="F6" s="1"/>
    </row>
    <row r="7" spans="2:6" ht="25.2" customHeight="1" x14ac:dyDescent="0.3">
      <c r="B7" s="7"/>
      <c r="C7" s="13"/>
      <c r="D7" s="13"/>
      <c r="E7" s="1"/>
      <c r="F7" s="1"/>
    </row>
    <row r="8" spans="2:6" ht="25.2" customHeight="1" x14ac:dyDescent="0.3">
      <c r="B8" s="7"/>
      <c r="C8" s="13"/>
      <c r="D8" s="13"/>
      <c r="E8" s="1"/>
      <c r="F8" s="1"/>
    </row>
    <row r="9" spans="2:6" ht="25.2" customHeight="1" x14ac:dyDescent="0.3">
      <c r="B9" s="4"/>
      <c r="C9" s="13"/>
      <c r="D9" s="13"/>
      <c r="E9" s="1"/>
      <c r="F9" s="1"/>
    </row>
    <row r="10" spans="2:6" ht="25.2" customHeight="1" x14ac:dyDescent="0.3">
      <c r="B10" s="4"/>
      <c r="C10" s="13"/>
      <c r="D10" s="13"/>
      <c r="E10" s="1"/>
      <c r="F10" s="1"/>
    </row>
    <row r="11" spans="2:6" ht="25.2" customHeight="1" x14ac:dyDescent="0.3">
      <c r="B11" s="4"/>
      <c r="C11" s="13"/>
      <c r="D11" s="13"/>
      <c r="E11" s="1"/>
      <c r="F11" s="1"/>
    </row>
    <row r="12" spans="2:6" ht="25.2" customHeight="1" x14ac:dyDescent="0.3">
      <c r="B12" s="4"/>
      <c r="C12" s="13"/>
      <c r="D12" s="13"/>
      <c r="E12" s="1"/>
      <c r="F12" s="1"/>
    </row>
    <row r="13" spans="2:6" ht="25.2" customHeight="1" x14ac:dyDescent="0.3">
      <c r="B13" s="4"/>
      <c r="C13" s="13"/>
      <c r="D13" s="13"/>
      <c r="E13" s="1"/>
      <c r="F13" s="1"/>
    </row>
    <row r="14" spans="2:6" ht="25.2" customHeight="1" x14ac:dyDescent="0.3">
      <c r="B14" s="4"/>
      <c r="C14" s="13"/>
      <c r="D14" s="13"/>
      <c r="E14" s="1"/>
      <c r="F14" s="1"/>
    </row>
    <row r="15" spans="2:6" ht="25.2" customHeight="1" x14ac:dyDescent="0.3">
      <c r="B15" s="4"/>
      <c r="C15" s="13"/>
      <c r="D15" s="13"/>
      <c r="E15" s="1"/>
      <c r="F15" s="1"/>
    </row>
    <row r="16" spans="2:6" ht="25.2" customHeight="1" x14ac:dyDescent="0.3">
      <c r="C16" s="15"/>
      <c r="D16" s="15"/>
      <c r="E16" s="16"/>
      <c r="F16" s="16"/>
    </row>
    <row r="17" spans="3:5" ht="15" thickBot="1" x14ac:dyDescent="0.35">
      <c r="C17" s="14"/>
      <c r="D17" s="15"/>
    </row>
    <row r="18" spans="3:5" ht="15" thickBot="1" x14ac:dyDescent="0.35">
      <c r="E18" s="3">
        <f>SUM(E3:E15)</f>
        <v>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2F867-DEC7-489C-937C-074DF31DB196}">
  <sheetPr>
    <tabColor rgb="FF0070C0"/>
    <pageSetUpPr fitToPage="1"/>
  </sheetPr>
  <dimension ref="B2:E23"/>
  <sheetViews>
    <sheetView workbookViewId="0">
      <selection activeCell="B2" sqref="B2:E6"/>
    </sheetView>
  </sheetViews>
  <sheetFormatPr defaultRowHeight="14.4" x14ac:dyDescent="0.3"/>
  <cols>
    <col min="1" max="1" width="4.44140625" customWidth="1"/>
    <col min="2" max="2" width="17.33203125" customWidth="1"/>
    <col min="3" max="3" width="14.44140625" customWidth="1"/>
  </cols>
  <sheetData>
    <row r="2" spans="2:5" x14ac:dyDescent="0.3">
      <c r="B2" s="40" t="s">
        <v>104</v>
      </c>
      <c r="C2" s="40"/>
      <c r="D2" s="40"/>
      <c r="E2" s="40"/>
    </row>
    <row r="3" spans="2:5" ht="14.4" customHeight="1" x14ac:dyDescent="0.3">
      <c r="B3" s="40"/>
      <c r="C3" s="40"/>
      <c r="D3" s="40"/>
      <c r="E3" s="40"/>
    </row>
    <row r="4" spans="2:5" x14ac:dyDescent="0.3">
      <c r="B4" s="40"/>
      <c r="C4" s="40"/>
      <c r="D4" s="40"/>
      <c r="E4" s="40"/>
    </row>
    <row r="5" spans="2:5" x14ac:dyDescent="0.3">
      <c r="B5" s="40"/>
      <c r="C5" s="40"/>
      <c r="D5" s="40"/>
      <c r="E5" s="40"/>
    </row>
    <row r="6" spans="2:5" x14ac:dyDescent="0.3">
      <c r="B6" s="40"/>
      <c r="C6" s="40"/>
      <c r="D6" s="40"/>
      <c r="E6" s="40"/>
    </row>
    <row r="8" spans="2:5" ht="15" thickBot="1" x14ac:dyDescent="0.35"/>
    <row r="9" spans="2:5" ht="16.2" thickBot="1" x14ac:dyDescent="0.35">
      <c r="B9" s="26" t="s">
        <v>89</v>
      </c>
      <c r="C9" s="27" t="s">
        <v>90</v>
      </c>
    </row>
    <row r="10" spans="2:5" x14ac:dyDescent="0.3">
      <c r="B10" s="28" t="s">
        <v>87</v>
      </c>
      <c r="C10" s="29">
        <f>'Červenec 2023'!E15</f>
        <v>5.5</v>
      </c>
    </row>
    <row r="11" spans="2:5" x14ac:dyDescent="0.3">
      <c r="B11" s="30" t="s">
        <v>77</v>
      </c>
      <c r="C11" s="31">
        <f>'Srpen 2023'!E20</f>
        <v>14.5</v>
      </c>
    </row>
    <row r="12" spans="2:5" x14ac:dyDescent="0.3">
      <c r="B12" s="30" t="s">
        <v>78</v>
      </c>
      <c r="C12" s="39">
        <f>'Září 2023'!E18</f>
        <v>6.5</v>
      </c>
    </row>
    <row r="13" spans="2:5" x14ac:dyDescent="0.3">
      <c r="B13" s="30" t="s">
        <v>79</v>
      </c>
      <c r="C13" s="31">
        <f>'Říjen 2023'!E19</f>
        <v>10</v>
      </c>
    </row>
    <row r="14" spans="2:5" x14ac:dyDescent="0.3">
      <c r="B14" s="30" t="s">
        <v>80</v>
      </c>
      <c r="C14" s="31">
        <f>'Listopad 2023'!E19</f>
        <v>11.5</v>
      </c>
    </row>
    <row r="15" spans="2:5" x14ac:dyDescent="0.3">
      <c r="B15" s="30" t="s">
        <v>81</v>
      </c>
      <c r="C15" s="31">
        <f>'Prosinec 2023'!E17</f>
        <v>4.5</v>
      </c>
    </row>
    <row r="16" spans="2:5" x14ac:dyDescent="0.3">
      <c r="B16" s="30" t="s">
        <v>82</v>
      </c>
      <c r="C16" s="31">
        <f>'Leden 2024'!E17</f>
        <v>9</v>
      </c>
    </row>
    <row r="17" spans="2:3" x14ac:dyDescent="0.3">
      <c r="B17" s="30" t="s">
        <v>88</v>
      </c>
      <c r="C17" s="31">
        <f>'Únor 2024'!E18</f>
        <v>4.5</v>
      </c>
    </row>
    <row r="18" spans="2:3" x14ac:dyDescent="0.3">
      <c r="B18" s="30" t="s">
        <v>83</v>
      </c>
      <c r="C18" s="31">
        <f>'Březen 2024'!E19</f>
        <v>15.5</v>
      </c>
    </row>
    <row r="19" spans="2:3" x14ac:dyDescent="0.3">
      <c r="B19" s="30" t="s">
        <v>84</v>
      </c>
      <c r="C19" s="31">
        <f>'Duben 2024'!E19</f>
        <v>8.5</v>
      </c>
    </row>
    <row r="20" spans="2:3" x14ac:dyDescent="0.3">
      <c r="B20" s="30" t="s">
        <v>85</v>
      </c>
      <c r="C20" s="31">
        <f>'Květen 2024'!E18</f>
        <v>13</v>
      </c>
    </row>
    <row r="21" spans="2:3" ht="15" thickBot="1" x14ac:dyDescent="0.35">
      <c r="B21" s="32" t="s">
        <v>86</v>
      </c>
      <c r="C21" s="33">
        <f>'Červen 2024'!E18</f>
        <v>4</v>
      </c>
    </row>
    <row r="22" spans="2:3" ht="15.6" thickTop="1" thickBot="1" x14ac:dyDescent="0.35">
      <c r="B22" s="22" t="s">
        <v>91</v>
      </c>
      <c r="C22" s="21">
        <f>SUM(C10:C21)</f>
        <v>107</v>
      </c>
    </row>
    <row r="23" spans="2:3" ht="15" thickBot="1" x14ac:dyDescent="0.35">
      <c r="B23" s="20" t="s">
        <v>92</v>
      </c>
      <c r="C23" s="23">
        <f>AVERAGEA(C10:C21)</f>
        <v>8.9166666666666661</v>
      </c>
    </row>
  </sheetData>
  <mergeCells count="1">
    <mergeCell ref="B2:E6"/>
  </mergeCells>
  <pageMargins left="0.7" right="0.7" top="0.78740157499999996" bottom="0.78740157499999996" header="0.3" footer="0.3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284A6-321D-4E6A-BADA-5FDE3F028686}">
  <dimension ref="B2:F15"/>
  <sheetViews>
    <sheetView workbookViewId="0">
      <selection activeCell="D14" sqref="D14"/>
    </sheetView>
  </sheetViews>
  <sheetFormatPr defaultRowHeight="14.4" x14ac:dyDescent="0.3"/>
  <cols>
    <col min="1" max="1" width="4.109375" customWidth="1"/>
    <col min="2" max="2" width="18" customWidth="1"/>
    <col min="3" max="3" width="52.6640625" customWidth="1"/>
    <col min="4" max="4" width="62" customWidth="1"/>
    <col min="5" max="5" width="15.6640625" customWidth="1"/>
    <col min="6" max="6" width="26.109375" customWidth="1"/>
    <col min="7" max="7" width="12.6640625" customWidth="1"/>
  </cols>
  <sheetData>
    <row r="2" spans="2:6" ht="45" customHeight="1" x14ac:dyDescent="0.3">
      <c r="B2" s="24" t="s">
        <v>93</v>
      </c>
      <c r="C2" s="24" t="s">
        <v>94</v>
      </c>
      <c r="D2" s="24" t="s">
        <v>95</v>
      </c>
      <c r="E2" s="24" t="s">
        <v>96</v>
      </c>
      <c r="F2" s="24" t="s">
        <v>97</v>
      </c>
    </row>
    <row r="3" spans="2:6" ht="25.2" customHeight="1" x14ac:dyDescent="0.3">
      <c r="B3" s="19">
        <v>45120</v>
      </c>
      <c r="C3" s="1" t="s">
        <v>73</v>
      </c>
      <c r="D3" s="1" t="s">
        <v>74</v>
      </c>
      <c r="E3" s="16">
        <v>1</v>
      </c>
      <c r="F3" s="8"/>
    </row>
    <row r="4" spans="2:6" ht="25.2" customHeight="1" x14ac:dyDescent="0.3">
      <c r="B4" s="12">
        <v>45127</v>
      </c>
      <c r="C4" s="11" t="s">
        <v>64</v>
      </c>
      <c r="D4" s="11" t="s">
        <v>6</v>
      </c>
      <c r="E4" s="11">
        <v>0.5</v>
      </c>
      <c r="F4" s="8"/>
    </row>
    <row r="5" spans="2:6" ht="25.2" customHeight="1" x14ac:dyDescent="0.3">
      <c r="B5" s="9">
        <v>45128</v>
      </c>
      <c r="C5" s="10" t="s">
        <v>11</v>
      </c>
      <c r="D5" s="11" t="s">
        <v>3</v>
      </c>
      <c r="E5" s="10">
        <v>3</v>
      </c>
      <c r="F5" s="1"/>
    </row>
    <row r="6" spans="2:6" ht="25.2" customHeight="1" x14ac:dyDescent="0.3">
      <c r="B6" s="19">
        <v>45134</v>
      </c>
      <c r="C6" s="13" t="s">
        <v>14</v>
      </c>
      <c r="D6" s="1"/>
      <c r="E6" s="1">
        <v>1</v>
      </c>
      <c r="F6" s="1"/>
    </row>
    <row r="7" spans="2:6" ht="25.2" customHeight="1" x14ac:dyDescent="0.3">
      <c r="B7" s="4"/>
      <c r="C7" s="13"/>
      <c r="D7" s="1"/>
      <c r="E7" s="1"/>
      <c r="F7" s="1"/>
    </row>
    <row r="8" spans="2:6" ht="25.2" customHeight="1" x14ac:dyDescent="0.3">
      <c r="B8" s="4"/>
      <c r="C8" s="13"/>
      <c r="D8" s="1"/>
      <c r="E8" s="1"/>
      <c r="F8" s="1"/>
    </row>
    <row r="9" spans="2:6" ht="25.2" customHeight="1" x14ac:dyDescent="0.3">
      <c r="B9" s="4"/>
      <c r="C9" s="13"/>
      <c r="D9" s="1"/>
      <c r="E9" s="1"/>
      <c r="F9" s="1"/>
    </row>
    <row r="10" spans="2:6" ht="25.2" customHeight="1" x14ac:dyDescent="0.3">
      <c r="B10" s="4"/>
      <c r="C10" s="13"/>
      <c r="D10" s="1"/>
      <c r="E10" s="1"/>
      <c r="F10" s="1"/>
    </row>
    <row r="11" spans="2:6" ht="25.2" customHeight="1" x14ac:dyDescent="0.3">
      <c r="B11" s="4"/>
      <c r="C11" s="13"/>
      <c r="D11" s="1"/>
      <c r="E11" s="1"/>
      <c r="F11" s="1"/>
    </row>
    <row r="12" spans="2:6" ht="25.2" customHeight="1" x14ac:dyDescent="0.3">
      <c r="C12" s="15"/>
      <c r="D12" s="16"/>
      <c r="E12" s="16"/>
      <c r="F12" s="16"/>
    </row>
    <row r="13" spans="2:6" ht="25.2" customHeight="1" x14ac:dyDescent="0.3">
      <c r="C13" s="15"/>
      <c r="D13" s="16"/>
      <c r="E13" s="16"/>
      <c r="F13" s="16"/>
    </row>
    <row r="14" spans="2:6" ht="15" thickBot="1" x14ac:dyDescent="0.35">
      <c r="D14" s="16"/>
    </row>
    <row r="15" spans="2:6" ht="15" thickBot="1" x14ac:dyDescent="0.35">
      <c r="E15" s="3">
        <f>SUM(E3:E11)</f>
        <v>5.5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16F02-E68E-4364-B5C9-D92E8333EC60}">
  <dimension ref="B2:F20"/>
  <sheetViews>
    <sheetView workbookViewId="0">
      <selection activeCell="E9" sqref="E9"/>
    </sheetView>
  </sheetViews>
  <sheetFormatPr defaultRowHeight="14.4" x14ac:dyDescent="0.3"/>
  <cols>
    <col min="1" max="1" width="4.109375" customWidth="1"/>
    <col min="2" max="2" width="18" customWidth="1"/>
    <col min="3" max="3" width="52.6640625" customWidth="1"/>
    <col min="4" max="4" width="62" customWidth="1"/>
    <col min="5" max="5" width="22.44140625" customWidth="1"/>
    <col min="6" max="6" width="26.109375" customWidth="1"/>
    <col min="7" max="7" width="12.6640625" customWidth="1"/>
  </cols>
  <sheetData>
    <row r="2" spans="2:6" ht="45" customHeight="1" x14ac:dyDescent="0.3">
      <c r="B2" s="24" t="s">
        <v>93</v>
      </c>
      <c r="C2" s="24" t="s">
        <v>94</v>
      </c>
      <c r="D2" s="24" t="s">
        <v>95</v>
      </c>
      <c r="E2" s="24" t="s">
        <v>96</v>
      </c>
      <c r="F2" s="24" t="s">
        <v>97</v>
      </c>
    </row>
    <row r="3" spans="2:6" ht="25.2" customHeight="1" x14ac:dyDescent="0.3">
      <c r="B3" s="6">
        <v>45145</v>
      </c>
      <c r="C3" s="17" t="s">
        <v>65</v>
      </c>
      <c r="D3" s="1" t="s">
        <v>66</v>
      </c>
      <c r="E3" s="5">
        <v>2</v>
      </c>
      <c r="F3" s="1"/>
    </row>
    <row r="4" spans="2:6" ht="25.2" customHeight="1" x14ac:dyDescent="0.3">
      <c r="B4" s="19">
        <v>45146</v>
      </c>
      <c r="C4" s="13" t="s">
        <v>0</v>
      </c>
      <c r="D4" s="1"/>
      <c r="E4" s="1">
        <v>2</v>
      </c>
      <c r="F4" s="1"/>
    </row>
    <row r="5" spans="2:6" ht="25.2" customHeight="1" x14ac:dyDescent="0.3">
      <c r="B5" s="19">
        <v>45147</v>
      </c>
      <c r="C5" s="13" t="s">
        <v>1</v>
      </c>
      <c r="D5" s="1"/>
      <c r="E5" s="1">
        <v>3</v>
      </c>
      <c r="F5" s="1"/>
    </row>
    <row r="6" spans="2:6" ht="25.2" customHeight="1" x14ac:dyDescent="0.3">
      <c r="B6" s="19">
        <v>45148</v>
      </c>
      <c r="C6" s="13" t="s">
        <v>67</v>
      </c>
      <c r="D6" s="1" t="s">
        <v>68</v>
      </c>
      <c r="E6" s="1">
        <v>0.5</v>
      </c>
      <c r="F6" s="1"/>
    </row>
    <row r="7" spans="2:6" ht="25.2" customHeight="1" x14ac:dyDescent="0.3">
      <c r="B7" s="19">
        <v>45148</v>
      </c>
      <c r="C7" s="13" t="s">
        <v>2</v>
      </c>
      <c r="D7" s="1"/>
      <c r="E7" s="1">
        <v>0.5</v>
      </c>
      <c r="F7" s="1"/>
    </row>
    <row r="8" spans="2:6" ht="25.2" customHeight="1" x14ac:dyDescent="0.3">
      <c r="B8" s="19">
        <v>45149</v>
      </c>
      <c r="C8" s="13" t="s">
        <v>69</v>
      </c>
      <c r="D8" s="1" t="s">
        <v>7</v>
      </c>
      <c r="E8" s="1">
        <v>1</v>
      </c>
      <c r="F8" s="1"/>
    </row>
    <row r="9" spans="2:6" ht="25.2" customHeight="1" x14ac:dyDescent="0.3">
      <c r="B9" s="19">
        <v>45153</v>
      </c>
      <c r="C9" s="13" t="s">
        <v>100</v>
      </c>
      <c r="D9" s="1" t="s">
        <v>101</v>
      </c>
      <c r="E9" s="1">
        <v>1</v>
      </c>
      <c r="F9" s="1"/>
    </row>
    <row r="10" spans="2:6" ht="25.2" customHeight="1" x14ac:dyDescent="0.3">
      <c r="B10" s="19">
        <v>45161</v>
      </c>
      <c r="C10" s="13" t="s">
        <v>69</v>
      </c>
      <c r="D10" s="1" t="s">
        <v>4</v>
      </c>
      <c r="E10" s="1">
        <v>1</v>
      </c>
      <c r="F10" s="1"/>
    </row>
    <row r="11" spans="2:6" ht="25.2" customHeight="1" x14ac:dyDescent="0.3">
      <c r="B11" s="19">
        <v>45161</v>
      </c>
      <c r="C11" s="13" t="s">
        <v>0</v>
      </c>
      <c r="D11" s="1"/>
      <c r="E11" s="1">
        <v>1</v>
      </c>
      <c r="F11" s="1"/>
    </row>
    <row r="12" spans="2:6" ht="28.8" x14ac:dyDescent="0.3">
      <c r="B12" s="19">
        <v>45169</v>
      </c>
      <c r="C12" s="13" t="s">
        <v>11</v>
      </c>
      <c r="D12" s="13" t="s">
        <v>70</v>
      </c>
      <c r="E12" s="1">
        <v>2</v>
      </c>
      <c r="F12" s="1"/>
    </row>
    <row r="13" spans="2:6" ht="25.2" customHeight="1" x14ac:dyDescent="0.3">
      <c r="B13" s="19">
        <v>45169</v>
      </c>
      <c r="C13" s="13" t="s">
        <v>71</v>
      </c>
      <c r="D13" s="1" t="s">
        <v>72</v>
      </c>
      <c r="E13" s="1">
        <v>0.5</v>
      </c>
      <c r="F13" s="1"/>
    </row>
    <row r="14" spans="2:6" ht="25.2" customHeight="1" x14ac:dyDescent="0.3">
      <c r="B14" s="4"/>
      <c r="C14" s="13"/>
      <c r="D14" s="1"/>
      <c r="E14" s="1"/>
      <c r="F14" s="1"/>
    </row>
    <row r="15" spans="2:6" ht="25.2" customHeight="1" x14ac:dyDescent="0.3">
      <c r="B15" s="4"/>
      <c r="C15" s="13"/>
      <c r="D15" s="1"/>
      <c r="E15" s="1"/>
      <c r="F15" s="1"/>
    </row>
    <row r="16" spans="2:6" ht="25.2" customHeight="1" x14ac:dyDescent="0.3">
      <c r="B16" s="4"/>
      <c r="C16" s="13"/>
      <c r="D16" s="1"/>
      <c r="E16" s="1"/>
      <c r="F16" s="1"/>
    </row>
    <row r="17" spans="3:6" ht="25.2" customHeight="1" x14ac:dyDescent="0.3">
      <c r="C17" s="15"/>
      <c r="D17" s="16"/>
      <c r="E17" s="16"/>
      <c r="F17" s="16"/>
    </row>
    <row r="18" spans="3:6" ht="25.2" customHeight="1" x14ac:dyDescent="0.3">
      <c r="C18" s="15"/>
      <c r="D18" s="16"/>
      <c r="E18" s="16"/>
    </row>
    <row r="19" spans="3:6" ht="15" thickBot="1" x14ac:dyDescent="0.35">
      <c r="D19" s="16"/>
    </row>
    <row r="20" spans="3:6" ht="15" thickBot="1" x14ac:dyDescent="0.35">
      <c r="E20" s="3">
        <f>SUM(E3:E16)</f>
        <v>14.5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F7537-2F5A-44F0-8638-619F0120D993}">
  <dimension ref="B2:F18"/>
  <sheetViews>
    <sheetView zoomScaleNormal="100" workbookViewId="0">
      <selection activeCell="E7" sqref="E7"/>
    </sheetView>
  </sheetViews>
  <sheetFormatPr defaultRowHeight="14.4" x14ac:dyDescent="0.3"/>
  <cols>
    <col min="1" max="1" width="4.109375" customWidth="1"/>
    <col min="2" max="2" width="18" customWidth="1"/>
    <col min="3" max="3" width="52.6640625" customWidth="1"/>
    <col min="4" max="4" width="62.88671875" customWidth="1"/>
    <col min="5" max="5" width="15.6640625" customWidth="1"/>
    <col min="6" max="6" width="26.109375" customWidth="1"/>
    <col min="7" max="7" width="12.6640625" customWidth="1"/>
  </cols>
  <sheetData>
    <row r="2" spans="2:6" ht="45" customHeight="1" x14ac:dyDescent="0.3">
      <c r="B2" s="24" t="s">
        <v>93</v>
      </c>
      <c r="C2" s="24" t="s">
        <v>94</v>
      </c>
      <c r="D2" s="24" t="s">
        <v>95</v>
      </c>
      <c r="E2" s="24" t="s">
        <v>96</v>
      </c>
      <c r="F2" s="24" t="s">
        <v>97</v>
      </c>
    </row>
    <row r="3" spans="2:6" ht="25.2" customHeight="1" x14ac:dyDescent="0.3">
      <c r="B3" s="6">
        <v>45170</v>
      </c>
      <c r="C3" s="17" t="s">
        <v>11</v>
      </c>
      <c r="D3" s="13" t="s">
        <v>12</v>
      </c>
      <c r="E3" s="5">
        <v>2</v>
      </c>
      <c r="F3" s="1"/>
    </row>
    <row r="4" spans="2:6" ht="25.2" customHeight="1" x14ac:dyDescent="0.3">
      <c r="B4" s="6">
        <v>45184</v>
      </c>
      <c r="C4" s="17" t="s">
        <v>75</v>
      </c>
      <c r="D4" s="13" t="s">
        <v>72</v>
      </c>
      <c r="E4" s="5">
        <v>0.5</v>
      </c>
      <c r="F4" s="1"/>
    </row>
    <row r="5" spans="2:6" ht="25.2" customHeight="1" x14ac:dyDescent="0.3">
      <c r="B5" s="6">
        <v>45184</v>
      </c>
      <c r="C5" s="13" t="s">
        <v>11</v>
      </c>
      <c r="D5" s="13" t="s">
        <v>13</v>
      </c>
      <c r="E5" s="1">
        <v>2</v>
      </c>
      <c r="F5" s="1"/>
    </row>
    <row r="6" spans="2:6" ht="25.2" customHeight="1" x14ac:dyDescent="0.3">
      <c r="B6" s="6">
        <v>45187</v>
      </c>
      <c r="C6" s="13" t="s">
        <v>14</v>
      </c>
      <c r="D6" s="13"/>
      <c r="E6" s="1">
        <v>1</v>
      </c>
      <c r="F6" s="1"/>
    </row>
    <row r="7" spans="2:6" ht="25.2" customHeight="1" x14ac:dyDescent="0.3">
      <c r="B7" s="7">
        <v>45195</v>
      </c>
      <c r="C7" s="13" t="s">
        <v>100</v>
      </c>
      <c r="D7" s="13" t="s">
        <v>101</v>
      </c>
      <c r="E7" s="1">
        <v>1</v>
      </c>
      <c r="F7" s="1"/>
    </row>
    <row r="8" spans="2:6" ht="25.2" customHeight="1" x14ac:dyDescent="0.3">
      <c r="B8" s="7"/>
      <c r="C8" s="13"/>
      <c r="D8" s="13"/>
      <c r="E8" s="1"/>
      <c r="F8" s="1"/>
    </row>
    <row r="9" spans="2:6" ht="25.2" customHeight="1" x14ac:dyDescent="0.3">
      <c r="B9" s="4"/>
      <c r="C9" s="13"/>
      <c r="D9" s="13"/>
      <c r="E9" s="1"/>
      <c r="F9" s="1"/>
    </row>
    <row r="10" spans="2:6" ht="25.2" customHeight="1" x14ac:dyDescent="0.3">
      <c r="B10" s="4"/>
      <c r="C10" s="13"/>
      <c r="D10" s="13"/>
      <c r="E10" s="1"/>
      <c r="F10" s="1"/>
    </row>
    <row r="11" spans="2:6" ht="25.2" customHeight="1" x14ac:dyDescent="0.3">
      <c r="B11" s="4"/>
      <c r="C11" s="13"/>
      <c r="D11" s="13"/>
      <c r="E11" s="1"/>
      <c r="F11" s="1"/>
    </row>
    <row r="12" spans="2:6" ht="25.2" customHeight="1" x14ac:dyDescent="0.3">
      <c r="B12" s="4"/>
      <c r="C12" s="13"/>
      <c r="D12" s="13"/>
      <c r="E12" s="1"/>
      <c r="F12" s="1"/>
    </row>
    <row r="13" spans="2:6" ht="25.2" customHeight="1" x14ac:dyDescent="0.3">
      <c r="B13" s="4"/>
      <c r="C13" s="13"/>
      <c r="D13" s="13"/>
      <c r="E13" s="1"/>
      <c r="F13" s="1"/>
    </row>
    <row r="14" spans="2:6" ht="25.2" customHeight="1" x14ac:dyDescent="0.3">
      <c r="B14" s="4"/>
      <c r="C14" s="13"/>
      <c r="D14" s="13"/>
      <c r="E14" s="1"/>
      <c r="F14" s="1"/>
    </row>
    <row r="15" spans="2:6" ht="25.2" customHeight="1" x14ac:dyDescent="0.3">
      <c r="B15" s="4"/>
      <c r="C15" s="13"/>
      <c r="D15" s="13"/>
      <c r="E15" s="1"/>
      <c r="F15" s="16"/>
    </row>
    <row r="16" spans="2:6" x14ac:dyDescent="0.3">
      <c r="C16" s="15"/>
      <c r="D16" s="15"/>
      <c r="E16" s="16"/>
    </row>
    <row r="17" spans="3:5" ht="15" thickBot="1" x14ac:dyDescent="0.35">
      <c r="C17" s="14"/>
      <c r="D17" s="15"/>
    </row>
    <row r="18" spans="3:5" ht="15" thickBot="1" x14ac:dyDescent="0.35">
      <c r="E18" s="3">
        <f>SUM(E3:E15)</f>
        <v>6.5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66B66-8493-4825-BD9A-3E99147EA668}">
  <dimension ref="B2:F19"/>
  <sheetViews>
    <sheetView tabSelected="1" zoomScaleNormal="100" workbookViewId="0">
      <selection activeCell="B2" sqref="B2:F2"/>
    </sheetView>
  </sheetViews>
  <sheetFormatPr defaultRowHeight="14.4" x14ac:dyDescent="0.3"/>
  <cols>
    <col min="1" max="1" width="4.109375" customWidth="1"/>
    <col min="2" max="2" width="18" customWidth="1"/>
    <col min="3" max="3" width="52.6640625" customWidth="1"/>
    <col min="4" max="4" width="62.88671875" customWidth="1"/>
    <col min="5" max="5" width="15.6640625" customWidth="1"/>
    <col min="6" max="6" width="26.109375" customWidth="1"/>
    <col min="7" max="7" width="12.6640625" customWidth="1"/>
  </cols>
  <sheetData>
    <row r="2" spans="2:6" ht="45" customHeight="1" x14ac:dyDescent="0.3">
      <c r="B2" s="24" t="s">
        <v>93</v>
      </c>
      <c r="C2" s="24" t="s">
        <v>94</v>
      </c>
      <c r="D2" s="24" t="s">
        <v>95</v>
      </c>
      <c r="E2" s="24" t="s">
        <v>96</v>
      </c>
      <c r="F2" s="24" t="s">
        <v>97</v>
      </c>
    </row>
    <row r="3" spans="2:6" ht="25.2" customHeight="1" x14ac:dyDescent="0.3">
      <c r="B3" s="34">
        <v>45203</v>
      </c>
      <c r="C3" s="35" t="s">
        <v>15</v>
      </c>
      <c r="D3" s="11" t="s">
        <v>16</v>
      </c>
      <c r="E3" s="36">
        <v>2</v>
      </c>
      <c r="F3" s="37"/>
    </row>
    <row r="4" spans="2:6" ht="25.2" customHeight="1" x14ac:dyDescent="0.3">
      <c r="B4" s="38">
        <v>45214</v>
      </c>
      <c r="C4" s="11" t="s">
        <v>17</v>
      </c>
      <c r="D4" s="11"/>
      <c r="E4" s="37">
        <v>2</v>
      </c>
      <c r="F4" s="37"/>
    </row>
    <row r="5" spans="2:6" ht="25.2" customHeight="1" x14ac:dyDescent="0.3">
      <c r="B5" s="38">
        <v>45209</v>
      </c>
      <c r="C5" s="11" t="s">
        <v>18</v>
      </c>
      <c r="D5" s="11"/>
      <c r="E5" s="37">
        <v>2</v>
      </c>
      <c r="F5" s="37"/>
    </row>
    <row r="6" spans="2:6" ht="25.2" customHeight="1" x14ac:dyDescent="0.3">
      <c r="B6" s="38">
        <v>45224</v>
      </c>
      <c r="C6" s="11" t="s">
        <v>100</v>
      </c>
      <c r="D6" s="11" t="s">
        <v>101</v>
      </c>
      <c r="E6" s="37">
        <v>1</v>
      </c>
      <c r="F6" s="37"/>
    </row>
    <row r="7" spans="2:6" ht="25.2" customHeight="1" x14ac:dyDescent="0.3">
      <c r="B7" s="38">
        <v>45228</v>
      </c>
      <c r="C7" s="11" t="s">
        <v>19</v>
      </c>
      <c r="D7" s="11"/>
      <c r="E7" s="37">
        <v>2</v>
      </c>
      <c r="F7" s="37"/>
    </row>
    <row r="8" spans="2:6" ht="28.8" x14ac:dyDescent="0.3">
      <c r="B8" s="38">
        <v>45230</v>
      </c>
      <c r="C8" s="11" t="s">
        <v>20</v>
      </c>
      <c r="D8" s="11"/>
      <c r="E8" s="37">
        <v>1</v>
      </c>
      <c r="F8" s="37"/>
    </row>
    <row r="9" spans="2:6" ht="25.2" customHeight="1" x14ac:dyDescent="0.3">
      <c r="B9" s="7"/>
      <c r="C9" s="13"/>
      <c r="D9" s="13"/>
      <c r="E9" s="1"/>
      <c r="F9" s="1"/>
    </row>
    <row r="10" spans="2:6" ht="25.2" customHeight="1" x14ac:dyDescent="0.3">
      <c r="B10" s="7"/>
      <c r="C10" s="13"/>
      <c r="D10" s="13"/>
      <c r="E10" s="1"/>
      <c r="F10" s="1"/>
    </row>
    <row r="11" spans="2:6" ht="25.2" customHeight="1" x14ac:dyDescent="0.3">
      <c r="B11" s="4"/>
      <c r="C11" s="13"/>
      <c r="D11" s="13"/>
      <c r="E11" s="1"/>
      <c r="F11" s="1"/>
    </row>
    <row r="12" spans="2:6" ht="25.2" customHeight="1" x14ac:dyDescent="0.3">
      <c r="B12" s="4"/>
      <c r="C12" s="13"/>
      <c r="D12" s="13"/>
      <c r="E12" s="1"/>
      <c r="F12" s="1"/>
    </row>
    <row r="13" spans="2:6" ht="25.2" customHeight="1" x14ac:dyDescent="0.3">
      <c r="B13" s="4"/>
      <c r="C13" s="13"/>
      <c r="D13" s="13"/>
      <c r="E13" s="1"/>
      <c r="F13" s="1"/>
    </row>
    <row r="14" spans="2:6" ht="25.2" customHeight="1" x14ac:dyDescent="0.3">
      <c r="B14" s="4"/>
      <c r="C14" s="13"/>
      <c r="D14" s="13"/>
      <c r="E14" s="1"/>
      <c r="F14" s="1"/>
    </row>
    <row r="15" spans="2:6" ht="25.2" customHeight="1" x14ac:dyDescent="0.3">
      <c r="B15" s="4"/>
      <c r="C15" s="13"/>
      <c r="D15" s="13"/>
      <c r="E15" s="1"/>
      <c r="F15" s="1"/>
    </row>
    <row r="16" spans="2:6" ht="25.2" customHeight="1" x14ac:dyDescent="0.3">
      <c r="B16" s="4"/>
      <c r="C16" s="13"/>
      <c r="D16" s="13"/>
      <c r="E16" s="1"/>
      <c r="F16" s="1"/>
    </row>
    <row r="17" spans="3:6" ht="25.2" customHeight="1" x14ac:dyDescent="0.3">
      <c r="C17" s="15"/>
      <c r="D17" s="15"/>
      <c r="E17" s="16"/>
      <c r="F17" s="16"/>
    </row>
    <row r="18" spans="3:6" ht="15" thickBot="1" x14ac:dyDescent="0.35">
      <c r="C18" s="14"/>
      <c r="D18" s="15"/>
    </row>
    <row r="19" spans="3:6" ht="15" thickBot="1" x14ac:dyDescent="0.35">
      <c r="E19" s="3">
        <f>SUM(E3:E16)</f>
        <v>10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69186-0231-428F-8A47-8D8F761C5411}">
  <dimension ref="B2:F19"/>
  <sheetViews>
    <sheetView workbookViewId="0">
      <selection activeCell="E8" sqref="E8"/>
    </sheetView>
  </sheetViews>
  <sheetFormatPr defaultRowHeight="14.4" x14ac:dyDescent="0.3"/>
  <cols>
    <col min="1" max="1" width="4.109375" customWidth="1"/>
    <col min="2" max="2" width="18" customWidth="1"/>
    <col min="3" max="3" width="52.6640625" customWidth="1"/>
    <col min="4" max="4" width="62.88671875" customWidth="1"/>
    <col min="5" max="5" width="15.6640625" customWidth="1"/>
    <col min="6" max="6" width="26.109375" customWidth="1"/>
    <col min="7" max="7" width="12.6640625" customWidth="1"/>
  </cols>
  <sheetData>
    <row r="2" spans="2:6" ht="45" customHeight="1" x14ac:dyDescent="0.3">
      <c r="B2" s="24" t="s">
        <v>93</v>
      </c>
      <c r="C2" s="24" t="s">
        <v>94</v>
      </c>
      <c r="D2" s="24" t="s">
        <v>95</v>
      </c>
      <c r="E2" s="24" t="s">
        <v>96</v>
      </c>
      <c r="F2" s="24" t="s">
        <v>97</v>
      </c>
    </row>
    <row r="3" spans="2:6" ht="25.2" customHeight="1" x14ac:dyDescent="0.3">
      <c r="B3" s="6">
        <v>45236</v>
      </c>
      <c r="C3" s="17" t="s">
        <v>21</v>
      </c>
      <c r="D3" s="13"/>
      <c r="E3" s="5">
        <v>1</v>
      </c>
      <c r="F3" s="1"/>
    </row>
    <row r="4" spans="2:6" ht="25.2" customHeight="1" x14ac:dyDescent="0.3">
      <c r="B4" s="19">
        <v>45236</v>
      </c>
      <c r="C4" s="13" t="s">
        <v>22</v>
      </c>
      <c r="D4" s="13" t="s">
        <v>23</v>
      </c>
      <c r="E4" s="1">
        <v>1</v>
      </c>
      <c r="F4" s="1"/>
    </row>
    <row r="5" spans="2:6" ht="25.2" customHeight="1" x14ac:dyDescent="0.3">
      <c r="B5" s="19">
        <v>45243</v>
      </c>
      <c r="C5" s="13" t="s">
        <v>24</v>
      </c>
      <c r="D5" s="13"/>
      <c r="E5" s="1">
        <v>2</v>
      </c>
      <c r="F5" s="1"/>
    </row>
    <row r="6" spans="2:6" ht="28.8" x14ac:dyDescent="0.3">
      <c r="B6" s="19">
        <v>45243</v>
      </c>
      <c r="C6" s="13" t="s">
        <v>25</v>
      </c>
      <c r="D6" s="13"/>
      <c r="E6" s="1">
        <v>4</v>
      </c>
      <c r="F6" s="1"/>
    </row>
    <row r="7" spans="2:6" ht="25.2" customHeight="1" x14ac:dyDescent="0.3">
      <c r="B7" s="6">
        <v>45245</v>
      </c>
      <c r="C7" s="17" t="s">
        <v>75</v>
      </c>
      <c r="D7" s="13" t="s">
        <v>72</v>
      </c>
      <c r="E7" s="5">
        <v>0.5</v>
      </c>
      <c r="F7" s="1"/>
    </row>
    <row r="8" spans="2:6" ht="25.2" customHeight="1" x14ac:dyDescent="0.3">
      <c r="B8" s="6">
        <v>45255</v>
      </c>
      <c r="C8" s="17" t="s">
        <v>100</v>
      </c>
      <c r="D8" s="13" t="s">
        <v>101</v>
      </c>
      <c r="E8" s="5">
        <v>1</v>
      </c>
      <c r="F8" s="1"/>
    </row>
    <row r="9" spans="2:6" ht="25.2" customHeight="1" x14ac:dyDescent="0.3">
      <c r="B9" s="19">
        <v>45259</v>
      </c>
      <c r="C9" s="13" t="s">
        <v>27</v>
      </c>
      <c r="D9" s="13"/>
      <c r="E9" s="1">
        <v>2</v>
      </c>
      <c r="F9" s="1"/>
    </row>
    <row r="10" spans="2:6" ht="25.2" customHeight="1" x14ac:dyDescent="0.3">
      <c r="B10" s="7"/>
      <c r="C10" s="13"/>
      <c r="D10" s="13"/>
      <c r="E10" s="1"/>
      <c r="F10" s="1"/>
    </row>
    <row r="11" spans="2:6" ht="25.2" customHeight="1" x14ac:dyDescent="0.3">
      <c r="B11" s="4"/>
      <c r="C11" s="13"/>
      <c r="D11" s="13"/>
      <c r="E11" s="1"/>
      <c r="F11" s="1"/>
    </row>
    <row r="12" spans="2:6" ht="25.2" customHeight="1" x14ac:dyDescent="0.3">
      <c r="B12" s="4"/>
      <c r="C12" s="13"/>
      <c r="D12" s="13"/>
      <c r="E12" s="1"/>
      <c r="F12" s="1"/>
    </row>
    <row r="13" spans="2:6" ht="25.2" customHeight="1" x14ac:dyDescent="0.3">
      <c r="B13" s="4"/>
      <c r="C13" s="13"/>
      <c r="D13" s="13"/>
      <c r="E13" s="1"/>
      <c r="F13" s="1"/>
    </row>
    <row r="14" spans="2:6" ht="25.2" customHeight="1" x14ac:dyDescent="0.3">
      <c r="B14" s="4"/>
      <c r="C14" s="13"/>
      <c r="D14" s="13"/>
      <c r="E14" s="1"/>
      <c r="F14" s="1"/>
    </row>
    <row r="15" spans="2:6" ht="25.2" customHeight="1" x14ac:dyDescent="0.3">
      <c r="B15" s="4"/>
      <c r="C15" s="13"/>
      <c r="D15" s="13"/>
      <c r="E15" s="1"/>
      <c r="F15" s="1"/>
    </row>
    <row r="16" spans="2:6" ht="25.2" customHeight="1" x14ac:dyDescent="0.3">
      <c r="B16" s="4"/>
      <c r="C16" s="13"/>
      <c r="D16" s="13"/>
      <c r="E16" s="1"/>
      <c r="F16" s="1"/>
    </row>
    <row r="17" spans="3:6" ht="25.2" customHeight="1" x14ac:dyDescent="0.3">
      <c r="C17" s="15"/>
      <c r="D17" s="15"/>
      <c r="E17" s="16"/>
      <c r="F17" s="16"/>
    </row>
    <row r="18" spans="3:6" ht="15" thickBot="1" x14ac:dyDescent="0.35">
      <c r="C18" s="14"/>
      <c r="D18" s="15"/>
    </row>
    <row r="19" spans="3:6" ht="15" thickBot="1" x14ac:dyDescent="0.35">
      <c r="E19" s="3">
        <f>SUM(E3:E16)</f>
        <v>11.5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38B9D-6292-4C1D-9942-16C0288BCCD4}">
  <dimension ref="B2:F17"/>
  <sheetViews>
    <sheetView zoomScaleNormal="100" workbookViewId="0">
      <selection activeCell="E18" sqref="E18"/>
    </sheetView>
  </sheetViews>
  <sheetFormatPr defaultRowHeight="14.4" x14ac:dyDescent="0.3"/>
  <cols>
    <col min="1" max="1" width="4.109375" customWidth="1"/>
    <col min="2" max="2" width="18" customWidth="1"/>
    <col min="3" max="3" width="52.6640625" customWidth="1"/>
    <col min="4" max="4" width="62.88671875" customWidth="1"/>
    <col min="5" max="5" width="15.6640625" customWidth="1"/>
    <col min="6" max="6" width="26.109375" customWidth="1"/>
    <col min="7" max="7" width="12.6640625" customWidth="1"/>
  </cols>
  <sheetData>
    <row r="2" spans="2:6" ht="45" customHeight="1" x14ac:dyDescent="0.3">
      <c r="B2" s="24" t="s">
        <v>93</v>
      </c>
      <c r="C2" s="24" t="s">
        <v>94</v>
      </c>
      <c r="D2" s="24" t="s">
        <v>95</v>
      </c>
      <c r="E2" s="24" t="s">
        <v>96</v>
      </c>
      <c r="F2" s="24" t="s">
        <v>97</v>
      </c>
    </row>
    <row r="3" spans="2:6" ht="25.2" customHeight="1" x14ac:dyDescent="0.3">
      <c r="B3" s="19">
        <v>45275</v>
      </c>
      <c r="C3" s="1" t="s">
        <v>76</v>
      </c>
      <c r="D3" s="16" t="s">
        <v>72</v>
      </c>
      <c r="E3" s="1">
        <v>0.5</v>
      </c>
      <c r="F3" s="1"/>
    </row>
    <row r="4" spans="2:6" ht="28.8" x14ac:dyDescent="0.3">
      <c r="B4" s="6">
        <v>45280</v>
      </c>
      <c r="C4" s="17" t="s">
        <v>28</v>
      </c>
      <c r="D4" s="13"/>
      <c r="E4" s="5">
        <v>4</v>
      </c>
      <c r="F4" s="1"/>
    </row>
    <row r="5" spans="2:6" ht="25.2" customHeight="1" x14ac:dyDescent="0.3">
      <c r="B5" s="7"/>
      <c r="C5" s="13"/>
      <c r="D5" s="13"/>
      <c r="E5" s="1"/>
      <c r="F5" s="1"/>
    </row>
    <row r="6" spans="2:6" ht="25.2" customHeight="1" x14ac:dyDescent="0.3">
      <c r="B6" s="7"/>
      <c r="C6" s="13"/>
      <c r="D6" s="13"/>
      <c r="E6" s="1"/>
      <c r="F6" s="1"/>
    </row>
    <row r="7" spans="2:6" ht="25.2" customHeight="1" x14ac:dyDescent="0.3">
      <c r="B7" s="7"/>
      <c r="C7" s="13"/>
      <c r="D7" s="13"/>
      <c r="E7" s="1"/>
      <c r="F7" s="1"/>
    </row>
    <row r="8" spans="2:6" ht="25.2" customHeight="1" x14ac:dyDescent="0.3">
      <c r="B8" s="18"/>
      <c r="C8" s="13"/>
      <c r="D8" s="13"/>
      <c r="E8" s="1"/>
      <c r="F8" s="1"/>
    </row>
    <row r="9" spans="2:6" ht="25.2" customHeight="1" x14ac:dyDescent="0.3">
      <c r="B9" s="18"/>
      <c r="C9" s="13"/>
      <c r="D9" s="13"/>
      <c r="E9" s="1"/>
      <c r="F9" s="1"/>
    </row>
    <row r="10" spans="2:6" ht="25.2" customHeight="1" x14ac:dyDescent="0.3">
      <c r="B10" s="18"/>
      <c r="C10" s="13"/>
      <c r="D10" s="13"/>
      <c r="E10" s="1"/>
      <c r="F10" s="1"/>
    </row>
    <row r="11" spans="2:6" ht="25.2" customHeight="1" x14ac:dyDescent="0.3">
      <c r="B11" s="18"/>
      <c r="C11" s="13"/>
      <c r="D11" s="13"/>
      <c r="E11" s="1"/>
      <c r="F11" s="1"/>
    </row>
    <row r="12" spans="2:6" ht="25.2" customHeight="1" x14ac:dyDescent="0.3">
      <c r="B12" s="18"/>
      <c r="C12" s="13"/>
      <c r="D12" s="13"/>
      <c r="E12" s="1"/>
      <c r="F12" s="1"/>
    </row>
    <row r="13" spans="2:6" ht="25.2" customHeight="1" x14ac:dyDescent="0.3">
      <c r="B13" s="18"/>
      <c r="C13" s="13"/>
      <c r="D13" s="13"/>
      <c r="E13" s="1"/>
      <c r="F13" s="1"/>
    </row>
    <row r="14" spans="2:6" ht="25.2" customHeight="1" x14ac:dyDescent="0.3">
      <c r="B14" s="18"/>
      <c r="C14" s="13"/>
      <c r="D14" s="13"/>
      <c r="E14" s="1"/>
      <c r="F14" s="1"/>
    </row>
    <row r="15" spans="2:6" ht="25.2" customHeight="1" x14ac:dyDescent="0.3">
      <c r="C15" s="15"/>
      <c r="D15" s="15"/>
      <c r="E15" s="16"/>
      <c r="F15" s="16"/>
    </row>
    <row r="16" spans="2:6" ht="15" thickBot="1" x14ac:dyDescent="0.35">
      <c r="C16" s="14"/>
      <c r="D16" s="15"/>
    </row>
    <row r="17" spans="5:5" ht="15" thickBot="1" x14ac:dyDescent="0.35">
      <c r="E17" s="3">
        <f>SUM(E3:E14)</f>
        <v>4.5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6BB9C-94DA-436E-808F-94CBFFE5AB6A}">
  <dimension ref="A2:F17"/>
  <sheetViews>
    <sheetView workbookViewId="0">
      <selection activeCell="E4" sqref="E4"/>
    </sheetView>
  </sheetViews>
  <sheetFormatPr defaultRowHeight="14.4" x14ac:dyDescent="0.3"/>
  <cols>
    <col min="1" max="1" width="4.109375" customWidth="1"/>
    <col min="2" max="2" width="18" customWidth="1"/>
    <col min="3" max="3" width="52.6640625" customWidth="1"/>
    <col min="4" max="4" width="62.88671875" customWidth="1"/>
    <col min="5" max="5" width="15.6640625" customWidth="1"/>
    <col min="6" max="6" width="26.109375" customWidth="1"/>
    <col min="7" max="7" width="12.6640625" customWidth="1"/>
  </cols>
  <sheetData>
    <row r="2" spans="1:6" ht="45" customHeight="1" x14ac:dyDescent="0.3">
      <c r="B2" s="24" t="s">
        <v>93</v>
      </c>
      <c r="C2" s="24" t="s">
        <v>94</v>
      </c>
      <c r="D2" s="24" t="s">
        <v>95</v>
      </c>
      <c r="E2" s="24" t="s">
        <v>96</v>
      </c>
      <c r="F2" s="24" t="s">
        <v>97</v>
      </c>
    </row>
    <row r="3" spans="1:6" ht="28.8" x14ac:dyDescent="0.3">
      <c r="B3" s="6">
        <v>45302</v>
      </c>
      <c r="C3" s="17" t="s">
        <v>31</v>
      </c>
      <c r="D3" s="13" t="s">
        <v>33</v>
      </c>
      <c r="E3" s="5">
        <v>7</v>
      </c>
      <c r="F3" s="1"/>
    </row>
    <row r="4" spans="1:6" ht="25.2" customHeight="1" x14ac:dyDescent="0.3">
      <c r="B4" s="6">
        <v>45305</v>
      </c>
      <c r="C4" s="17" t="s">
        <v>100</v>
      </c>
      <c r="D4" s="13" t="s">
        <v>101</v>
      </c>
      <c r="E4" s="5">
        <v>1</v>
      </c>
      <c r="F4" s="1"/>
    </row>
    <row r="5" spans="1:6" ht="25.2" customHeight="1" x14ac:dyDescent="0.3">
      <c r="A5" t="s">
        <v>34</v>
      </c>
      <c r="B5" s="19">
        <v>45322</v>
      </c>
      <c r="C5" s="13" t="s">
        <v>35</v>
      </c>
      <c r="D5" s="13"/>
      <c r="E5" s="1">
        <v>1</v>
      </c>
      <c r="F5" s="1"/>
    </row>
    <row r="6" spans="1:6" ht="25.2" customHeight="1" x14ac:dyDescent="0.3">
      <c r="B6" s="7"/>
      <c r="C6" s="13"/>
      <c r="D6" s="13"/>
      <c r="E6" s="1"/>
      <c r="F6" s="1"/>
    </row>
    <row r="7" spans="1:6" ht="25.2" customHeight="1" x14ac:dyDescent="0.3">
      <c r="B7" s="7"/>
      <c r="C7" s="13"/>
      <c r="D7" s="13"/>
      <c r="E7" s="1"/>
      <c r="F7" s="1"/>
    </row>
    <row r="8" spans="1:6" ht="25.2" customHeight="1" x14ac:dyDescent="0.3">
      <c r="B8" s="4"/>
      <c r="C8" s="13"/>
      <c r="D8" s="13"/>
      <c r="E8" s="1"/>
      <c r="F8" s="1"/>
    </row>
    <row r="9" spans="1:6" ht="25.2" customHeight="1" x14ac:dyDescent="0.3">
      <c r="B9" s="4"/>
      <c r="C9" s="13"/>
      <c r="D9" s="13"/>
      <c r="E9" s="1"/>
      <c r="F9" s="1"/>
    </row>
    <row r="10" spans="1:6" ht="25.2" customHeight="1" x14ac:dyDescent="0.3">
      <c r="B10" s="4"/>
      <c r="C10" s="13"/>
      <c r="D10" s="13"/>
      <c r="E10" s="1"/>
      <c r="F10" s="1"/>
    </row>
    <row r="11" spans="1:6" ht="25.2" customHeight="1" x14ac:dyDescent="0.3">
      <c r="B11" s="4"/>
      <c r="C11" s="13"/>
      <c r="D11" s="13"/>
      <c r="E11" s="1"/>
      <c r="F11" s="1"/>
    </row>
    <row r="12" spans="1:6" ht="25.2" customHeight="1" x14ac:dyDescent="0.3">
      <c r="B12" s="4"/>
      <c r="C12" s="13"/>
      <c r="D12" s="13"/>
      <c r="E12" s="1"/>
      <c r="F12" s="1"/>
    </row>
    <row r="13" spans="1:6" ht="25.2" customHeight="1" x14ac:dyDescent="0.3">
      <c r="B13" s="4"/>
      <c r="C13" s="13"/>
      <c r="D13" s="13"/>
      <c r="E13" s="1"/>
      <c r="F13" s="1"/>
    </row>
    <row r="14" spans="1:6" ht="25.2" customHeight="1" x14ac:dyDescent="0.3">
      <c r="B14" s="4"/>
      <c r="C14" s="13"/>
      <c r="D14" s="13"/>
      <c r="E14" s="1"/>
      <c r="F14" s="1"/>
    </row>
    <row r="15" spans="1:6" ht="25.2" customHeight="1" x14ac:dyDescent="0.3">
      <c r="C15" s="15"/>
      <c r="D15" s="15"/>
      <c r="E15" s="16"/>
      <c r="F15" s="16"/>
    </row>
    <row r="16" spans="1:6" ht="15" thickBot="1" x14ac:dyDescent="0.35">
      <c r="C16" s="14"/>
      <c r="D16" s="15"/>
    </row>
    <row r="17" spans="5:5" ht="15" thickBot="1" x14ac:dyDescent="0.35">
      <c r="E17" s="3">
        <f>SUM(E3:E14)</f>
        <v>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Ostaní</vt:lpstr>
      <vt:lpstr>Přehled</vt:lpstr>
      <vt:lpstr>Červenec 2023</vt:lpstr>
      <vt:lpstr>Srpen 2023</vt:lpstr>
      <vt:lpstr>Září 2023</vt:lpstr>
      <vt:lpstr>Říjen 2023</vt:lpstr>
      <vt:lpstr>Listopad 2023</vt:lpstr>
      <vt:lpstr>Prosinec 2023</vt:lpstr>
      <vt:lpstr>Leden 2024</vt:lpstr>
      <vt:lpstr>Únor 2024</vt:lpstr>
      <vt:lpstr>Březen 2024</vt:lpstr>
      <vt:lpstr>Duben 2024</vt:lpstr>
      <vt:lpstr>Květen 2024</vt:lpstr>
      <vt:lpstr>Červen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Žaneta Polová</dc:creator>
  <cp:lastModifiedBy>Kultura Kvasiny</cp:lastModifiedBy>
  <cp:lastPrinted>2024-11-03T18:05:14Z</cp:lastPrinted>
  <dcterms:created xsi:type="dcterms:W3CDTF">2024-05-15T16:39:59Z</dcterms:created>
  <dcterms:modified xsi:type="dcterms:W3CDTF">2024-11-03T18:14:48Z</dcterms:modified>
</cp:coreProperties>
</file>